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ГРАФИК 2024\"/>
    </mc:Choice>
  </mc:AlternateContent>
  <bookViews>
    <workbookView xWindow="0" yWindow="0" windowWidth="23250" windowHeight="11880" firstSheet="2" activeTab="13"/>
  </bookViews>
  <sheets>
    <sheet name="Лист8" sheetId="13" state="hidden" r:id="rId1"/>
    <sheet name="Лист9" sheetId="14" state="hidden" r:id="rId2"/>
    <sheet name="январь" sheetId="12" r:id="rId3"/>
    <sheet name="февраль" sheetId="15" r:id="rId4"/>
    <sheet name="март" sheetId="16" r:id="rId5"/>
    <sheet name="апрель" sheetId="17" r:id="rId6"/>
    <sheet name="май" sheetId="18" r:id="rId7"/>
    <sheet name="июнь" sheetId="19" r:id="rId8"/>
    <sheet name="июль" sheetId="20" r:id="rId9"/>
    <sheet name="август" sheetId="21" r:id="rId10"/>
    <sheet name="сентябрь" sheetId="22" r:id="rId11"/>
    <sheet name="октябрь" sheetId="24" r:id="rId12"/>
    <sheet name="ноябрь" sheetId="25" r:id="rId13"/>
    <sheet name="декабрь" sheetId="26" r:id="rId14"/>
  </sheets>
  <definedNames>
    <definedName name="_xlnm._FilterDatabase" localSheetId="2" hidden="1">январь!$A$12:$M$67</definedName>
    <definedName name="_xlnm.Print_Area" localSheetId="9">август!$A$1:$O$67</definedName>
    <definedName name="_xlnm.Print_Area" localSheetId="5">апрель!$A$1:$O$64</definedName>
    <definedName name="_xlnm.Print_Area" localSheetId="13">декабрь!$A$1:$O$73</definedName>
    <definedName name="_xlnm.Print_Area" localSheetId="8">июль!$A$1:$N$61</definedName>
    <definedName name="_xlnm.Print_Area" localSheetId="7">июнь!$A$1:$N$73</definedName>
    <definedName name="_xlnm.Print_Area" localSheetId="6">май!$A$1:$O$62</definedName>
    <definedName name="_xlnm.Print_Area" localSheetId="4">март!$A$1:$N$68</definedName>
    <definedName name="_xlnm.Print_Area" localSheetId="12">ноябрь!$A$1:$O$62</definedName>
    <definedName name="_xlnm.Print_Area" localSheetId="11">октябрь!$A$1:$O$81</definedName>
    <definedName name="_xlnm.Print_Area" localSheetId="10">сентябрь!$A$1:$O$80</definedName>
    <definedName name="_xlnm.Print_Area" localSheetId="3">февраль!$A$1:$N$60</definedName>
    <definedName name="_xlnm.Print_Area" localSheetId="2">январь!$A$1:$M$74</definedName>
  </definedNames>
  <calcPr calcId="152511" refMode="R1C1"/>
  <customWorkbookViews>
    <customWorkbookView name="Дмитрий - Личное представление" guid="{7A4C2E48-EB60-44FD-85D2-0ADF8D664E13}" personalView="1" maximized="1" xWindow="1" yWindow="1" windowWidth="1280" windowHeight="579" activeSheetId="15" showComments="commIndAndComment"/>
    <customWorkbookView name="Аниськина - Личное представление" guid="{742BF10D-D3C8-41B8-965A-D1745554E865}" personalView="1" maximized="1" xWindow="1" yWindow="1" windowWidth="1024" windowHeight="547" activeSheetId="0"/>
    <customWorkbookView name="ИринаСВДГО - Личное представление" guid="{C8F0681B-D987-4807-97CD-2EF39E31C6E7}" personalView="1" maximized="1" xWindow="1" yWindow="1" windowWidth="1600" windowHeight="670" activeSheetId="0"/>
    <customWorkbookView name="СВДГОТАТЬЯНА - Личное представление" guid="{AC8C4146-A1CA-49D5-BCB2-E74066E62612}" personalView="1" maximized="1" xWindow="1" yWindow="1" windowWidth="1920" windowHeight="754" activeSheetId="0"/>
    <customWorkbookView name="Сюбаева - Личное представление" guid="{A06425FA-86C9-4C57-BDCB-72FCD3ADDE67}" personalView="1" maximized="1" xWindow="1" yWindow="1" windowWidth="1920" windowHeight="850" activeSheetId="12"/>
  </customWorkbookViews>
</workbook>
</file>

<file path=xl/calcChain.xml><?xml version="1.0" encoding="utf-8"?>
<calcChain xmlns="http://schemas.openxmlformats.org/spreadsheetml/2006/main">
  <c r="L67" i="26" l="1"/>
  <c r="H67" i="26"/>
  <c r="O65" i="26"/>
  <c r="N65" i="26"/>
  <c r="M65" i="26"/>
  <c r="J65" i="26"/>
  <c r="I65" i="26"/>
  <c r="G65" i="26"/>
  <c r="O54" i="26"/>
  <c r="O67" i="26" s="1"/>
  <c r="N54" i="26"/>
  <c r="N67" i="26" s="1"/>
  <c r="M54" i="26"/>
  <c r="M67" i="26" s="1"/>
  <c r="L54" i="26"/>
  <c r="K54" i="26"/>
  <c r="K67" i="26" s="1"/>
  <c r="J54" i="26"/>
  <c r="J67" i="26" s="1"/>
  <c r="I54" i="26"/>
  <c r="I67" i="26" s="1"/>
  <c r="H54" i="26"/>
  <c r="G54" i="26"/>
  <c r="G67" i="26" s="1"/>
  <c r="L56" i="25"/>
  <c r="H56" i="25"/>
  <c r="O54" i="25"/>
  <c r="N54" i="25"/>
  <c r="M54" i="25"/>
  <c r="M56" i="25" s="1"/>
  <c r="L54" i="25"/>
  <c r="K54" i="25"/>
  <c r="J54" i="25"/>
  <c r="I54" i="25"/>
  <c r="H54" i="25"/>
  <c r="G54" i="25"/>
  <c r="O42" i="25"/>
  <c r="O56" i="25" s="1"/>
  <c r="N42" i="25"/>
  <c r="N56" i="25" s="1"/>
  <c r="K42" i="25"/>
  <c r="K56" i="25" s="1"/>
  <c r="J42" i="25"/>
  <c r="J56" i="25" s="1"/>
  <c r="I42" i="25"/>
  <c r="I56" i="25" s="1"/>
  <c r="G42" i="25"/>
  <c r="G56" i="25" s="1"/>
  <c r="O74" i="24"/>
  <c r="N74" i="24"/>
  <c r="M74" i="24"/>
  <c r="L74" i="24"/>
  <c r="K74" i="24"/>
  <c r="J74" i="24"/>
  <c r="I74" i="24"/>
  <c r="H74" i="24"/>
  <c r="G74" i="24"/>
  <c r="O73" i="22"/>
  <c r="N73" i="22"/>
  <c r="M73" i="22"/>
  <c r="L73" i="22"/>
  <c r="K73" i="22"/>
  <c r="J73" i="22"/>
  <c r="I73" i="22"/>
  <c r="H73" i="22"/>
  <c r="G73" i="22"/>
  <c r="O63" i="22"/>
  <c r="O75" i="22" s="1"/>
  <c r="N63" i="22"/>
  <c r="N75" i="22" s="1"/>
  <c r="M63" i="22"/>
  <c r="M75" i="22" s="1"/>
  <c r="L63" i="22"/>
  <c r="L75" i="22" s="1"/>
  <c r="K63" i="22"/>
  <c r="K75" i="22" s="1"/>
  <c r="J63" i="22"/>
  <c r="J75" i="22" s="1"/>
  <c r="I63" i="22"/>
  <c r="I75" i="22" s="1"/>
  <c r="H63" i="22"/>
  <c r="H75" i="22" s="1"/>
  <c r="G63" i="22"/>
  <c r="G75" i="22" s="1"/>
  <c r="H61" i="21"/>
  <c r="O59" i="21"/>
  <c r="N59" i="21"/>
  <c r="L59" i="21"/>
  <c r="L61" i="21" s="1"/>
  <c r="J59" i="21"/>
  <c r="I59" i="21"/>
  <c r="G59" i="21"/>
  <c r="O53" i="21"/>
  <c r="O61" i="21" s="1"/>
  <c r="N53" i="21"/>
  <c r="N61" i="21" s="1"/>
  <c r="M53" i="21"/>
  <c r="M61" i="21" s="1"/>
  <c r="L53" i="21"/>
  <c r="K53" i="21"/>
  <c r="K61" i="21" s="1"/>
  <c r="J53" i="21"/>
  <c r="J61" i="21" s="1"/>
  <c r="I53" i="21"/>
  <c r="I61" i="21" s="1"/>
  <c r="H53" i="21"/>
  <c r="G53" i="21"/>
  <c r="G61" i="21" s="1"/>
  <c r="N55" i="20"/>
  <c r="M55" i="20"/>
  <c r="L55" i="20"/>
  <c r="J55" i="20"/>
  <c r="I55" i="20"/>
  <c r="G55" i="20"/>
  <c r="N66" i="19"/>
  <c r="M66" i="19"/>
  <c r="L66" i="19"/>
  <c r="K66" i="19"/>
  <c r="J66" i="19"/>
  <c r="I66" i="19"/>
  <c r="H66" i="19"/>
  <c r="G66" i="19"/>
  <c r="N53" i="19"/>
  <c r="N67" i="19" s="1"/>
  <c r="M53" i="19"/>
  <c r="M67" i="19" s="1"/>
  <c r="L53" i="19"/>
  <c r="L67" i="19" s="1"/>
  <c r="K53" i="19"/>
  <c r="K67" i="19" s="1"/>
  <c r="J53" i="19"/>
  <c r="J67" i="19" s="1"/>
  <c r="I53" i="19"/>
  <c r="I67" i="19" s="1"/>
  <c r="H53" i="19"/>
  <c r="H67" i="19" s="1"/>
  <c r="G53" i="19"/>
  <c r="G67" i="19" s="1"/>
  <c r="O56" i="18"/>
  <c r="N56" i="18"/>
  <c r="M56" i="18"/>
  <c r="L56" i="18"/>
  <c r="K56" i="18"/>
  <c r="J56" i="18"/>
  <c r="I56" i="18"/>
  <c r="H56" i="18"/>
  <c r="G56" i="18"/>
  <c r="O58" i="17"/>
  <c r="O56" i="17"/>
  <c r="N56" i="17"/>
  <c r="M56" i="17"/>
  <c r="L56" i="17"/>
  <c r="K56" i="17"/>
  <c r="J56" i="17"/>
  <c r="I56" i="17"/>
  <c r="H56" i="17"/>
  <c r="G56" i="17"/>
  <c r="O45" i="17"/>
  <c r="N45" i="17"/>
  <c r="N58" i="17" s="1"/>
  <c r="M45" i="17"/>
  <c r="M58" i="17" s="1"/>
  <c r="L45" i="17"/>
  <c r="L58" i="17" s="1"/>
  <c r="K45" i="17"/>
  <c r="K58" i="17" s="1"/>
  <c r="J45" i="17"/>
  <c r="J58" i="17" s="1"/>
  <c r="I45" i="17"/>
  <c r="I58" i="17" s="1"/>
  <c r="H45" i="17"/>
  <c r="H58" i="17" s="1"/>
  <c r="G45" i="17"/>
  <c r="N60" i="16"/>
  <c r="M60" i="16"/>
  <c r="L60" i="16"/>
  <c r="K60" i="16"/>
  <c r="J60" i="16"/>
  <c r="I60" i="16"/>
  <c r="H60" i="16"/>
  <c r="G60" i="16"/>
  <c r="N43" i="16"/>
  <c r="N62" i="16" s="1"/>
  <c r="M43" i="16"/>
  <c r="M62" i="16" s="1"/>
  <c r="L43" i="16"/>
  <c r="L62" i="16" s="1"/>
  <c r="K43" i="16"/>
  <c r="K62" i="16" s="1"/>
  <c r="J43" i="16"/>
  <c r="J62" i="16" s="1"/>
  <c r="I43" i="16"/>
  <c r="I62" i="16" s="1"/>
  <c r="H43" i="16"/>
  <c r="H62" i="16" s="1"/>
  <c r="G43" i="16"/>
  <c r="G62" i="16" s="1"/>
  <c r="N54" i="15"/>
  <c r="L54" i="15"/>
  <c r="J54" i="15"/>
  <c r="H54" i="15"/>
  <c r="N53" i="15"/>
  <c r="M53" i="15"/>
  <c r="L53" i="15"/>
  <c r="K53" i="15"/>
  <c r="J53" i="15"/>
  <c r="I53" i="15"/>
  <c r="H53" i="15"/>
  <c r="G53" i="15"/>
  <c r="N31" i="15"/>
  <c r="M31" i="15"/>
  <c r="M54" i="15" s="1"/>
  <c r="L31" i="15"/>
  <c r="K31" i="15"/>
  <c r="K54" i="15" s="1"/>
  <c r="J31" i="15"/>
  <c r="I31" i="15"/>
  <c r="I54" i="15" s="1"/>
  <c r="H31" i="15"/>
  <c r="G31" i="15"/>
  <c r="L69" i="12"/>
  <c r="H69" i="12"/>
  <c r="M67" i="12"/>
  <c r="L67" i="12"/>
  <c r="K67" i="12"/>
  <c r="J67" i="12"/>
  <c r="I67" i="12"/>
  <c r="H67" i="12"/>
  <c r="G67" i="12"/>
  <c r="M59" i="12"/>
  <c r="M69" i="12" s="1"/>
  <c r="L59" i="12"/>
  <c r="K59" i="12"/>
  <c r="K69" i="12" s="1"/>
  <c r="J59" i="12"/>
  <c r="J69" i="12" s="1"/>
  <c r="I59" i="12"/>
  <c r="I69" i="12" s="1"/>
  <c r="H59" i="12"/>
  <c r="G59" i="12"/>
  <c r="G69" i="12" s="1"/>
  <c r="G58" i="17" l="1"/>
  <c r="G54" i="15"/>
</calcChain>
</file>

<file path=xl/sharedStrings.xml><?xml version="1.0" encoding="utf-8"?>
<sst xmlns="http://schemas.openxmlformats.org/spreadsheetml/2006/main" count="2670" uniqueCount="858">
  <si>
    <t>УТВЕРЖДАЮ</t>
  </si>
  <si>
    <t>Главный инженер филиала</t>
  </si>
  <si>
    <t xml:space="preserve">АО "Газпром газораспределение Саранск" </t>
  </si>
  <si>
    <t>в ___________</t>
  </si>
  <si>
    <t>__________________  С.В. Игошин</t>
  </si>
  <si>
    <t>"___"______________2024 г.</t>
  </si>
  <si>
    <t>№ п/п</t>
  </si>
  <si>
    <t>Населенный пункт</t>
  </si>
  <si>
    <t>Адрес дома</t>
  </si>
  <si>
    <t>Номера домов (для ИД) и квартир (для МКД)</t>
  </si>
  <si>
    <t>Дата проведения ТО</t>
  </si>
  <si>
    <t>Время проведения ТО</t>
  </si>
  <si>
    <t>Наименование и количество оборудования</t>
  </si>
  <si>
    <t>Плиты</t>
  </si>
  <si>
    <t>Колонки</t>
  </si>
  <si>
    <t>Котлы</t>
  </si>
  <si>
    <t>Двухконт котлы</t>
  </si>
  <si>
    <t>Печи</t>
  </si>
  <si>
    <t>Резьбовые соединения</t>
  </si>
  <si>
    <t>Краны</t>
  </si>
  <si>
    <t xml:space="preserve">Индивидуальный жилой дом (частный сектор) </t>
  </si>
  <si>
    <t>1.</t>
  </si>
  <si>
    <t>с. Лямбирь</t>
  </si>
  <si>
    <t>ул. Комсомольская</t>
  </si>
  <si>
    <t>3а,69,78,34,23,90,57г,27,56,60,64,54,35,33/1,84,82,76,41/2,42/1,80,7,94,29а,75а</t>
  </si>
  <si>
    <t>09.01.2024-31.01.2024</t>
  </si>
  <si>
    <t>08:00-17:00</t>
  </si>
  <si>
    <t>ул.50 лет Победы</t>
  </si>
  <si>
    <t>15,17,19,25,1,23,10,12,8,26,1Б,30а</t>
  </si>
  <si>
    <t>ул. 60 Лет Октября</t>
  </si>
  <si>
    <t>20,18,17,5,1-2,9,4-2,2а</t>
  </si>
  <si>
    <t>ул. Кооперативная</t>
  </si>
  <si>
    <t>1Б</t>
  </si>
  <si>
    <t xml:space="preserve">ул. Большевистская </t>
  </si>
  <si>
    <t>75,74,29,2,22,13,61,122,129,26,109,6,20,72,35,62,108</t>
  </si>
  <si>
    <t>ул. Шоссейная</t>
  </si>
  <si>
    <t>1-1</t>
  </si>
  <si>
    <t>2.</t>
  </si>
  <si>
    <t>с. Болотниково</t>
  </si>
  <si>
    <t xml:space="preserve">ул.Молодежная </t>
  </si>
  <si>
    <t>1-1, 1-2, 2-2, 2-3, 2-6, 2-9, 2-21, 2-5, 13-2, 24, 10, 15-2</t>
  </si>
  <si>
    <t>ул. Садовая</t>
  </si>
  <si>
    <t>11,17-1,17-2,19,</t>
  </si>
  <si>
    <t>ул. Центральная</t>
  </si>
  <si>
    <t>29а,37,5,15,6,8,24,20,17,15-2,35</t>
  </si>
  <si>
    <t>ул.Зеленая</t>
  </si>
  <si>
    <t>31-1,31-2, 27-1, 27-2, 19,17, 26, 28, 11,37</t>
  </si>
  <si>
    <t>3.</t>
  </si>
  <si>
    <t>с. Берсеневские Выселки</t>
  </si>
  <si>
    <t>ул. Луговая</t>
  </si>
  <si>
    <t>1,7,5,8</t>
  </si>
  <si>
    <t>ул. Полевая</t>
  </si>
  <si>
    <t>16,6,5,41,14,11,31,46,61,60,50</t>
  </si>
  <si>
    <t>4.</t>
  </si>
  <si>
    <t>Блохино</t>
  </si>
  <si>
    <t>ул. Заречная</t>
  </si>
  <si>
    <t>72,9,38,34,68,10,103,60Ф,14,4,11,10</t>
  </si>
  <si>
    <t>с.Кривозерье</t>
  </si>
  <si>
    <t>ул. Колхозная</t>
  </si>
  <si>
    <t>4,13</t>
  </si>
  <si>
    <t>ул. Ленина</t>
  </si>
  <si>
    <t>40,66,63,56,52,82,51,70,96,91,83,62,109,98</t>
  </si>
  <si>
    <t>111,109,107,86,98,121,99,11,38,106,53,32,110,</t>
  </si>
  <si>
    <t>ул. Советская</t>
  </si>
  <si>
    <t>11,13,9,14,4</t>
  </si>
  <si>
    <t>д. Шувалово</t>
  </si>
  <si>
    <t>ул. Зеленая</t>
  </si>
  <si>
    <t>41а,9,50,56,11</t>
  </si>
  <si>
    <t>с. Лопатино</t>
  </si>
  <si>
    <t>1,5,6а</t>
  </si>
  <si>
    <t>с. Первомайск</t>
  </si>
  <si>
    <t>27,24,20,19,4,12,13,14,15,26,18а,</t>
  </si>
  <si>
    <t>18,17,56,20,34,54,30,28,35,52,72,</t>
  </si>
  <si>
    <t>с. Пензятка</t>
  </si>
  <si>
    <t>ул. Горьковская</t>
  </si>
  <si>
    <t>95,46,1а-2</t>
  </si>
  <si>
    <t>ул. Казанская</t>
  </si>
  <si>
    <t>15,55,72а,53,65а,12А</t>
  </si>
  <si>
    <t>ул. Новая</t>
  </si>
  <si>
    <t>4,13,2</t>
  </si>
  <si>
    <t>ул. Саранская</t>
  </si>
  <si>
    <t>31,78,39,87А,2а,101,67</t>
  </si>
  <si>
    <t>ул. Юбилейная</t>
  </si>
  <si>
    <t>16,2б-1-1,1б-1-3,3б,59,33,36-1-1,34А</t>
  </si>
  <si>
    <t>Тат. Свербейка</t>
  </si>
  <si>
    <t>41,9,28,2,33,78,69,111,68,95,26,6,7,19,1,51,21,31,118,58,89,87,101-1,70,66,91,71,94-2,101,94-3,110,122,37,83,107а,76,74,98А</t>
  </si>
  <si>
    <t>ул. Дачная</t>
  </si>
  <si>
    <t>2,11</t>
  </si>
  <si>
    <t>Саловка</t>
  </si>
  <si>
    <t>ул. Покровская</t>
  </si>
  <si>
    <t>д. Суркино</t>
  </si>
  <si>
    <t>ул. Молодежная</t>
  </si>
  <si>
    <t>8-2,14-2,20-2,22-1,</t>
  </si>
  <si>
    <t>19,57,61,9,28,59а</t>
  </si>
  <si>
    <t>с. Смольково</t>
  </si>
  <si>
    <t>ул. Школьная</t>
  </si>
  <si>
    <t>7,16,5</t>
  </si>
  <si>
    <t>10-1</t>
  </si>
  <si>
    <t>д. Хаджи</t>
  </si>
  <si>
    <t>ул. Малая</t>
  </si>
  <si>
    <t>46,62</t>
  </si>
  <si>
    <t>с. Черемишево</t>
  </si>
  <si>
    <t>ул. Долгая</t>
  </si>
  <si>
    <t>48а,71,35,56,41,142,49,31,98,51,143,29,116,84,2В,137,149</t>
  </si>
  <si>
    <t>пос. Чекаевский</t>
  </si>
  <si>
    <t>пер. Больничный</t>
  </si>
  <si>
    <t>4,12,6,5,8,10,14-1</t>
  </si>
  <si>
    <t>пер. Зеленый</t>
  </si>
  <si>
    <t>12,11,9,4,1,143</t>
  </si>
  <si>
    <t>ул. Весенняя</t>
  </si>
  <si>
    <t>13,85,79,82,108,143,125,141,135,102,110,86,84,155,26,16,113,167-2,127-2</t>
  </si>
  <si>
    <t>ул.Садовая</t>
  </si>
  <si>
    <t>5,11,1,2а</t>
  </si>
  <si>
    <t>ул. 70 Лет Победы</t>
  </si>
  <si>
    <t>292,121,122,110,327,171,104,212,91,13,293,11,76,130,327,303,130,202,173,155,73,228,147,29,4а,264а,26,345,35, 44,198,128,293а,16,72,2,317,8,109,57,27,339,124,359,61,21,292,59,60,117</t>
  </si>
  <si>
    <t>78-1б,53-1б,35,62-1,34,39,37,67,72-1б,100,115а,66,53-2,96а</t>
  </si>
  <si>
    <t>с. Русская Свербейка</t>
  </si>
  <si>
    <t>пер. Новый</t>
  </si>
  <si>
    <t>1,3,8,7,9,10,13,15,19,21,11</t>
  </si>
  <si>
    <t>итого</t>
  </si>
  <si>
    <t>Многоквартирный жилой дом (МКД)</t>
  </si>
  <si>
    <t>с.Лямбирь</t>
  </si>
  <si>
    <t>40 лет Победы, д.27 МКД</t>
  </si>
  <si>
    <t>01.10.2024-31.10.2024</t>
  </si>
  <si>
    <t>40 лет Победы, д. 25 МКД</t>
  </si>
  <si>
    <t>40 лет Победы, д. 26 МКД</t>
  </si>
  <si>
    <t>40 лет Победы, д.28 МКД</t>
  </si>
  <si>
    <t>40 лет Победы, д.30 МКД</t>
  </si>
  <si>
    <t>40 лет Победы, д.32 МКД</t>
  </si>
  <si>
    <t>Итого</t>
  </si>
  <si>
    <t>всего ЧС + МКД</t>
  </si>
  <si>
    <t>Состав бригады  мастера Булатовой Р.А. : Аминев А.И.,  Даньшин В.Г.,  Михеева О.А., Мусалеева О.О., Стряпунина Т.А.</t>
  </si>
  <si>
    <t>в ___________С.В. Игошин</t>
  </si>
  <si>
    <t>__________________  _____________</t>
  </si>
  <si>
    <t>Варочная панель</t>
  </si>
  <si>
    <t>Двухконтурные котлы</t>
  </si>
  <si>
    <t xml:space="preserve">Индивидуальный дом (частный сектор) </t>
  </si>
  <si>
    <t>ул.Лесная</t>
  </si>
  <si>
    <t>26,38,15,39,11,8-2,14,24,23-2,31,25,19,27,23-1,8-1</t>
  </si>
  <si>
    <t>01.02.24- 29.02.23</t>
  </si>
  <si>
    <t>47-2,18,8,41,31,29,39,10,7,43,47-1,12,51,1,11,9,43а</t>
  </si>
  <si>
    <t>ул. 40 Лет Победы</t>
  </si>
  <si>
    <t>1А,1Б</t>
  </si>
  <si>
    <t xml:space="preserve">ул. 60 лет Победы </t>
  </si>
  <si>
    <t>31,11,65а,5,65,13,21,23,16</t>
  </si>
  <si>
    <t>Гражданская ул.</t>
  </si>
  <si>
    <t>64,52,67-1,67-2,40,42,21А,23А,26,20А,28,32,29,36,30,19,25-1,44,21б</t>
  </si>
  <si>
    <t>Молодежная ул.</t>
  </si>
  <si>
    <t>21,2,24,29,39,31,29б,49,1г,20,22</t>
  </si>
  <si>
    <t>Рабочая ул.</t>
  </si>
  <si>
    <t>29,17,15,3,8,41,10,20,18,37,32,13,35,14</t>
  </si>
  <si>
    <t>Крестьянская ул.</t>
  </si>
  <si>
    <t>85-2,78,80,88,84,82,4-2,4-1,6,18,22,48-1,1,9,11,25,85-1,65,61,52,72</t>
  </si>
  <si>
    <t>10,11,3,17</t>
  </si>
  <si>
    <t>с. Свх. Коммунар</t>
  </si>
  <si>
    <t>ул. Транспортная</t>
  </si>
  <si>
    <t>8,1,10,4</t>
  </si>
  <si>
    <t xml:space="preserve">с. Пензятка </t>
  </si>
  <si>
    <t>19,57,73,6б</t>
  </si>
  <si>
    <t>51,36а,86,84,78,53</t>
  </si>
  <si>
    <t>ул. Московская</t>
  </si>
  <si>
    <t>2а,13/1,14А</t>
  </si>
  <si>
    <t>24,34-1-2,2б-1-2</t>
  </si>
  <si>
    <t>5.</t>
  </si>
  <si>
    <t>ул. Просторная</t>
  </si>
  <si>
    <t>2,11,63,2б,9,5,3,23-1,23-2,88,41,43,87,13</t>
  </si>
  <si>
    <t>3б,13,9,19,6-1,20,34,46,52,54,62,64,66,68,51,53,54-2,35</t>
  </si>
  <si>
    <t>с. Коммунар</t>
  </si>
  <si>
    <t>ул.Школьная, д.10 (МКД)</t>
  </si>
  <si>
    <t>д.10</t>
  </si>
  <si>
    <t>ул.Школьная, д.11 (МКД)</t>
  </si>
  <si>
    <t>д.11</t>
  </si>
  <si>
    <t>ул.Школьная, д.12 (МКД)</t>
  </si>
  <si>
    <t>д.12</t>
  </si>
  <si>
    <t>ул.Школьная, д.13 (МКД)</t>
  </si>
  <si>
    <t>д.13</t>
  </si>
  <si>
    <t>ул.Школьная, д.14 (МКД)</t>
  </si>
  <si>
    <t>д.14</t>
  </si>
  <si>
    <t>ул.Школьная, д.15 (МКД)</t>
  </si>
  <si>
    <t>д.15</t>
  </si>
  <si>
    <t>ул.Школьная, д.16 (МКД)</t>
  </si>
  <si>
    <t>д.16</t>
  </si>
  <si>
    <t>ул.Школьная, д.17 (МКД)</t>
  </si>
  <si>
    <t>д.17</t>
  </si>
  <si>
    <t>ул.Школьная, д.18(МКД)</t>
  </si>
  <si>
    <t>д.18</t>
  </si>
  <si>
    <t>с.Болотниково</t>
  </si>
  <si>
    <t>ул.Молодежная, д.2 (МКД)</t>
  </si>
  <si>
    <t>д.2</t>
  </si>
  <si>
    <t>Пролетарская ул.,д.№ 2 (МКД)</t>
  </si>
  <si>
    <t>Пролетарская ул.,д.№ 3 (МКД)</t>
  </si>
  <si>
    <t>Пролетарская ул.,д.№ 4 (МКД)</t>
  </si>
  <si>
    <t>Пролетарская ул.,д.№ 5 (МКД)</t>
  </si>
  <si>
    <t>Пролетарская ул.,д.№ 5а (МКД)</t>
  </si>
  <si>
    <t>Пролетарская ул.,д.№ 6 (МКД)</t>
  </si>
  <si>
    <t>ул.Октябрьская, д.76                              (МКД)</t>
  </si>
  <si>
    <t>д.76</t>
  </si>
  <si>
    <t>ул.Октябрьская, д.74                              (МКД)</t>
  </si>
  <si>
    <t>д.74</t>
  </si>
  <si>
    <t xml:space="preserve">Ленина ул. Д.40а МКД </t>
  </si>
  <si>
    <t>д.40а</t>
  </si>
  <si>
    <t xml:space="preserve">Ленина ул. Д.49а МКД </t>
  </si>
  <si>
    <t>д.49а</t>
  </si>
  <si>
    <t>Начальник ЛГС                                                                                             А.А. Маркелов</t>
  </si>
  <si>
    <t>"___"______________2024г.</t>
  </si>
  <si>
    <t>Двухконт.котел</t>
  </si>
  <si>
    <t>с. Блохино</t>
  </si>
  <si>
    <t>46,50,54,93,39,37,33,25,23,21,13,17,2а,18,97,27,64,12-1,36,52,57,55,8,6,70,82</t>
  </si>
  <si>
    <t>01.03.2024-29.03.2024</t>
  </si>
  <si>
    <t>80а,80,82</t>
  </si>
  <si>
    <t>3,9,19</t>
  </si>
  <si>
    <t>26,27</t>
  </si>
  <si>
    <t>с.Старая Чекаевка</t>
  </si>
  <si>
    <t>ул. Нагорная</t>
  </si>
  <si>
    <t>34,27-1,51,7,10,6-1,31,27,64,6-2,59,37,28,24,26,78</t>
  </si>
  <si>
    <t>с.Первомайск</t>
  </si>
  <si>
    <t>1,11,24,17-2,4,2,22,17-1,6,9,10,19,18,13,21,23,27,29-1,7,29-2,14,3-1</t>
  </si>
  <si>
    <t>40,63,77,67а,75,78</t>
  </si>
  <si>
    <t>с. Шувалово</t>
  </si>
  <si>
    <t>58а,44</t>
  </si>
  <si>
    <t>с.Берсен.Выселки</t>
  </si>
  <si>
    <t>ул.Полевая</t>
  </si>
  <si>
    <t>22,51,29,1,26,39,9</t>
  </si>
  <si>
    <t>ул.Луговая</t>
  </si>
  <si>
    <t>9,11,37-1,25,13,3,35,21,19,25-1</t>
  </si>
  <si>
    <t>с. Татарская Свербейка</t>
  </si>
  <si>
    <t>35,18,25,15,23,5,10,16,12,22,2,9-2,11,38,32,61</t>
  </si>
  <si>
    <t>с. Хаджи</t>
  </si>
  <si>
    <t>26а,32,50,31,48,33,21,22,23,16,36,26,38,5,3,35,10,54,61б,26б,39,57а,14,52а</t>
  </si>
  <si>
    <t>м. Джалиля ул.</t>
  </si>
  <si>
    <t>25А,31А,26,61,22-1,57,9,22-2,25,30-1,21,41,47,59,53-1,24,28,34,16,19,14,20,31,8,23,11-2,2-1,11-1,12,27б,57-1,55-1</t>
  </si>
  <si>
    <t>Садовая ул.</t>
  </si>
  <si>
    <t>54-3,61,56,48-1,48-2,48-3,54-1,55,53,20,24,16-1,34,26,23,25,35,19,27,5,43,36,11,18,12,39,29,35,41,14,4,8,10,31,45,47,1</t>
  </si>
  <si>
    <t>Юбилейная ул.</t>
  </si>
  <si>
    <t>13,26,31,23,15,18</t>
  </si>
  <si>
    <t>Кооперативная ул.</t>
  </si>
  <si>
    <t>2,14,16,12А,1а</t>
  </si>
  <si>
    <t>Терешковой ул.</t>
  </si>
  <si>
    <t>20,3,6,1,2,10-2,17,11,14-2,16-1,16-2,12,21,15,10-1,20-1,7,23</t>
  </si>
  <si>
    <t>Советская ул.</t>
  </si>
  <si>
    <t>10,12,7,42,29,71-1,71-2,59-1,59-2,61-1,61-2,65-2,18,89,46,46а,56,58б,43</t>
  </si>
  <si>
    <t>Демократическая ул.</t>
  </si>
  <si>
    <t>19,6,7,13,14,11,2,12,3,9,7,1-1</t>
  </si>
  <si>
    <t>3,12,58,29, 68,71,41,70,45,49,54,90а,5,28а,72</t>
  </si>
  <si>
    <t>Большевистская ул.</t>
  </si>
  <si>
    <t>33-3,57,68,32а,8,4,12,11,48,82,110,102,105,55,92,96,89,83,120,121,98,25,118,86</t>
  </si>
  <si>
    <t>Зеленая ул.</t>
  </si>
  <si>
    <t>13-2,15,4,45,37,22-1,24а,5,14,28,57</t>
  </si>
  <si>
    <t>46,1а,8,27,20,33,48,34,13,42,15,7,37,2</t>
  </si>
  <si>
    <t>125,124,85,130,13,73,132,115,96б,100</t>
  </si>
  <si>
    <t>129,126,161-1</t>
  </si>
  <si>
    <t>пер. Луговой</t>
  </si>
  <si>
    <t>11,3,12</t>
  </si>
  <si>
    <t>51,54-1,14,16,33,11,24,61,46-1,77,73,49,3,45,63,47,38,75,20,76,59,31,65,12,29,94а,42-2,27,115б,46-2,48-1,66-1б,17а,81-1б,97,85,79,83,93,98а,</t>
  </si>
  <si>
    <t>Ленина ул.,д.№ 31 (МКД)</t>
  </si>
  <si>
    <t>Ленина ул.,д.№ 33 (МКД)</t>
  </si>
  <si>
    <t>Ленина ул.,д.№ 35 (МКД)</t>
  </si>
  <si>
    <t>Ленина ул.,д.№ 37 (МКД</t>
  </si>
  <si>
    <t>Ленина ул.,д.№ 39 (МКД)</t>
  </si>
  <si>
    <t>Ленина ул.,д.№ 41 (МКД)</t>
  </si>
  <si>
    <t>Ленина ул.,д.№ 43 (МКД)</t>
  </si>
  <si>
    <t>Ленина ул.,д.№ 45 (МКД)</t>
  </si>
  <si>
    <t>Ленина ул.,д.№ 47 (МКД)</t>
  </si>
  <si>
    <t>Ленина ул.,д.№ 49 (МКД)</t>
  </si>
  <si>
    <t>Ленина ул.,д.№ 51 (МКД)</t>
  </si>
  <si>
    <t>Ленина ул.,д.№ 53 (МКД)</t>
  </si>
  <si>
    <t>Ленина ул.,д.№ 55 (МКД)</t>
  </si>
  <si>
    <t>Ленина ул.,д.№ 57 (МКД)</t>
  </si>
  <si>
    <t>Ленина ул.,д.№ 59 (МКД)</t>
  </si>
  <si>
    <t>ШРП</t>
  </si>
  <si>
    <t>71,25,38,68,66,20,9,11,10,12,14,26,24,22,20,72,52,86,58-1,5,16,37,75,42-2,74,40,32,8,4,43,61,28,92,62,88а,93а-1</t>
  </si>
  <si>
    <t>01.04.2024-30.04.2024</t>
  </si>
  <si>
    <t xml:space="preserve">ул. Рабочая </t>
  </si>
  <si>
    <t>2,20а,1,4,7,6</t>
  </si>
  <si>
    <t>ул. Спортивная</t>
  </si>
  <si>
    <t>1,4,35,14,16,23,25,3,40,44,47-1,47-2,43,51,10,36,34,65,21,5,7,9,11,13,27,69,40А,17,15,12,29,26,2,30,24,22,1А,6,13а,19,1в,33,32,40,5б(баня), 34б(баня), 36б(баня),63, 10б(баня),53б(баня), 1б(баня),20,11б, 57, 39, 28, 6, 55,18,20,78</t>
  </si>
  <si>
    <t>ул. Октябрьская</t>
  </si>
  <si>
    <t>31а,92,111,35а,56,28,48,40,50-1,50-2,54,55,99,103</t>
  </si>
  <si>
    <t xml:space="preserve">ул. Гагарина </t>
  </si>
  <si>
    <t>45,51,47,10,4,2,8,5,1,27,33,25,23,29,18а,32,34,30,16,24,22,3,44,40,46,49,65,2а,41,58,67а,61,52,67,56,13,62,64,1а,56</t>
  </si>
  <si>
    <t>13,38,34,5,26,6,14,30,36,7</t>
  </si>
  <si>
    <t xml:space="preserve">ул. 50 Лет Победы </t>
  </si>
  <si>
    <t>30,24,29-1</t>
  </si>
  <si>
    <t xml:space="preserve">ул. 60 Лет Победы </t>
  </si>
  <si>
    <t>24,55а,34,30,57</t>
  </si>
  <si>
    <t>ул. 60 лет Октября</t>
  </si>
  <si>
    <t>21,3,1-1,8-1,8-2,22</t>
  </si>
  <si>
    <t xml:space="preserve">ул. Южная </t>
  </si>
  <si>
    <t>27,29,10,6,17,15,31-1,8,7,31</t>
  </si>
  <si>
    <t xml:space="preserve">ул. Энергетиков </t>
  </si>
  <si>
    <t>16,41,32,30,63,49</t>
  </si>
  <si>
    <t xml:space="preserve">ул. Молодежная  </t>
  </si>
  <si>
    <t xml:space="preserve">ул. Советская </t>
  </si>
  <si>
    <t>85,83,35а,2,52,47,41,45</t>
  </si>
  <si>
    <t>12,34,20,81,23,2,4,60а,8а</t>
  </si>
  <si>
    <t>14,65-1,9а</t>
  </si>
  <si>
    <t>10,62,23,52,4,21,15,13,36,17,8а</t>
  </si>
  <si>
    <t>ул. Совхозная</t>
  </si>
  <si>
    <t>16-1-2,17-1-2,14-1,12-1,7-1-1,13-1-1,3-1-3,</t>
  </si>
  <si>
    <t>ул.Юбилейная</t>
  </si>
  <si>
    <t>3в,4,5,6,16-1-1,16-1-2,9б-1-2,9б-1-1,9б-1-3,5б-1,4б,57</t>
  </si>
  <si>
    <t>с. Суркино</t>
  </si>
  <si>
    <t>60,89,78,35,71,18,34,20</t>
  </si>
  <si>
    <t>94,121,177</t>
  </si>
  <si>
    <t>23,21,19,2</t>
  </si>
  <si>
    <t>34,10-1,66-1,91,107-1,55-1,56,58,15,10-3,71,18,48,105,22,69,119а,55а,103,95,58б</t>
  </si>
  <si>
    <t>с.Черемишево</t>
  </si>
  <si>
    <t>ул.Долгая</t>
  </si>
  <si>
    <t>10а</t>
  </si>
  <si>
    <t>с. Кривозерье</t>
  </si>
  <si>
    <t>10,7,11,1,9</t>
  </si>
  <si>
    <t>102,72,82,95,92,91,96,16,7,43,26,115,49,91а,119</t>
  </si>
  <si>
    <t>40,32,28,15,10</t>
  </si>
  <si>
    <t>21,18</t>
  </si>
  <si>
    <t>Центральная ул.</t>
  </si>
  <si>
    <t>11,31,34,2,2А,35а,14,18,16</t>
  </si>
  <si>
    <t>Парковая</t>
  </si>
  <si>
    <t>11,13,3в,2в,3а,18,16,14</t>
  </si>
  <si>
    <t>Комсомольская ул. Д.81 МКД</t>
  </si>
  <si>
    <t>81 МКД</t>
  </si>
  <si>
    <t>Комсомольская ул. Д.83 МКД</t>
  </si>
  <si>
    <t>Комсомольская ул. Д.87 МКД</t>
  </si>
  <si>
    <t>Комсомольская ул. Д.89 МКД</t>
  </si>
  <si>
    <t>Комсомольская ул. Д.91 МКД</t>
  </si>
  <si>
    <t>Комсомольская ул. Д.91А МКД</t>
  </si>
  <si>
    <t>91а</t>
  </si>
  <si>
    <t>Комсомольская ул. Д.93 МКД</t>
  </si>
  <si>
    <t>Комсомольская ул. Д.95 МКД</t>
  </si>
  <si>
    <t>Комсомольская ул. Д.98 МКД</t>
  </si>
  <si>
    <t>с.Лопатино</t>
  </si>
  <si>
    <t>2-1,1-1,4а,6,3а,34,3,2-2,28,9,10-1,15,13,5,10,20,7а,18,4,30,26,32а,16,24,14,17,11,2/1Б</t>
  </si>
  <si>
    <t>01.05.2024-31.05.2024</t>
  </si>
  <si>
    <t>42,22,30,20,12-1,10,15,13,28,16,50,48-2,44,46-1,48-1,1,8,34,36-1,58,17а,3а,16а,26,18а</t>
  </si>
  <si>
    <t>29,3,43,31,18,12,16,9,7,27,25,49</t>
  </si>
  <si>
    <t>7,6</t>
  </si>
  <si>
    <t>15а,15,12,13,19б,16а,2а,19а</t>
  </si>
  <si>
    <t>26-2,4,6-1,13,22-1,22-2,23,6-2,10</t>
  </si>
  <si>
    <t>с. Н.Михайловкий</t>
  </si>
  <si>
    <t>ул. Первомайская</t>
  </si>
  <si>
    <t>45,39,37,35,17,13,7,3,4,12,44,19-2,32,19,31,30,26,40,24,38,28,54,56,66,60,16,2,34,18,2в,43,52а</t>
  </si>
  <si>
    <t>с.Николаевка</t>
  </si>
  <si>
    <t>Зеленый Дол ул.</t>
  </si>
  <si>
    <t>6,20,14,16,5,22,38-2,31б,2,49а,50,23,26,30,32,39,48,44,57-1,12,8,15,36-1,44а,16а,42а</t>
  </si>
  <si>
    <t>116,21-2,18,39,55,111,28,16,44,31-1,94,50,29,117</t>
  </si>
  <si>
    <t>33,95,93,81-1,77,73,71,47,29,27,4-1,59,8,55,6,61,7,49,67,15,75,69,17,81,65</t>
  </si>
  <si>
    <t>49,65-1,14,44,50,56,28,12,42,40,16-3,1,67,8,45б,31б</t>
  </si>
  <si>
    <t>38,34,35,30,17,53,40,37,58,25,43,54,52,45,24,27,61,11-1,32,33,2,21,63,20,15,47,49,30а,95,61-1,86,9а-1,9а,92,87А,95А,9,107,66</t>
  </si>
  <si>
    <t>1а-1</t>
  </si>
  <si>
    <t>6.</t>
  </si>
  <si>
    <t>9,33,11,3,10,29,14,23,35,21,5,22,13,4-1,7,28,8,1а</t>
  </si>
  <si>
    <t>8,9,11,23,29</t>
  </si>
  <si>
    <t>14,1,5,3,2,22,4</t>
  </si>
  <si>
    <t>80,79,78,31,11</t>
  </si>
  <si>
    <t>7.</t>
  </si>
  <si>
    <t>с. Блохинские Выселки</t>
  </si>
  <si>
    <t>74,43,17,11,45-1,93,14-2,24,24-1,34а,76,2б,8а,41</t>
  </si>
  <si>
    <t>8.</t>
  </si>
  <si>
    <t>45,65,68,21,55,10,49,64,37,44,48</t>
  </si>
  <si>
    <t>9.</t>
  </si>
  <si>
    <t>17-1,3,22-1,22-2,3а,1а,17-2,18а-1,14,16-1,16а-1,16а-2,18а-2,18-2,26,24-1,9,11,5,7б,1б,2,15,8,4,10,20,7а,6б-1,23,3б,23в,2А,6-2,1</t>
  </si>
  <si>
    <t>ул. Лесная</t>
  </si>
  <si>
    <t>13,6,36,34,30,21,41,16-2,37,34,1,17</t>
  </si>
  <si>
    <t>2,9</t>
  </si>
  <si>
    <t>ул. Гражданская</t>
  </si>
  <si>
    <t>68,66,60,74,52а,9,34,22а,58,54,56,50,66а,35,61</t>
  </si>
  <si>
    <t>16,13,8,4,25,41,18,6,35-1,17,11,10,23,10а,43,27,45,1а,1ж,1з</t>
  </si>
  <si>
    <t>ул. Черемишевская</t>
  </si>
  <si>
    <t>ул. Строителей</t>
  </si>
  <si>
    <t>2,7,6-2,6-1,5,4-2,4-1,3-2,9,1,10а,6а,4а,20а,21а,22а,16а,9а,13а,11</t>
  </si>
  <si>
    <t>ул. Мира</t>
  </si>
  <si>
    <t>28,53,7,3</t>
  </si>
  <si>
    <t>10.</t>
  </si>
  <si>
    <t>с. Саловка</t>
  </si>
  <si>
    <t>9,13,2,56а,1а,8,50,12а,25,15,4,24,2а,5,29а,49</t>
  </si>
  <si>
    <t>11,25,35,17,29,15,4,12,27,5,21,23,7а,6,41а,3а,22,28а,16,19,259,28,4а,31,14,42а,33</t>
  </si>
  <si>
    <t>11.</t>
  </si>
  <si>
    <t>ул. Быковка</t>
  </si>
  <si>
    <t>ул. Выселки</t>
  </si>
  <si>
    <t>35,37,4,38,19</t>
  </si>
  <si>
    <t>ул. Выглядовка</t>
  </si>
  <si>
    <t>14а,9в</t>
  </si>
  <si>
    <t>ул. Крайновка</t>
  </si>
  <si>
    <t>2,12,11,1</t>
  </si>
  <si>
    <t>14,10,6-1,4,3</t>
  </si>
  <si>
    <t>ул. Красная</t>
  </si>
  <si>
    <t>2,4,3,7,2а</t>
  </si>
  <si>
    <t>3-1,3-2,1-2,10-2,8-2,2-1,</t>
  </si>
  <si>
    <t>12.</t>
  </si>
  <si>
    <t>43,15-2,40,45,58,37,13</t>
  </si>
  <si>
    <t>13.</t>
  </si>
  <si>
    <t>с. Черемишнво</t>
  </si>
  <si>
    <t>39,3а,42,21а,1а-1,1а-2,31,30,32а,25,29,51б,36,61,7,9,13,17,51,13а,23б,19а,7а,23,17а,15а</t>
  </si>
  <si>
    <t>6-1,2-1,23,44,40,4,26,19,36,41,35,21,14,3,30,16а,28,9,12,32,2б,10,44-2,26б,</t>
  </si>
  <si>
    <t>178,164,123,26б,174б,144,131а,83,40,169,1,3,4,137,74,64,10,166,9б,37а,59,128,108,70,96,133,138,106,118,76,135,150,37,146,94,120,61,91,52,148,16,155,25,43,60,97,28,88,160,176,113,39,34,163,14,4а,157,180,32,136а,57,28б,85б,54а,66,52,9,12,150а,17-2,20</t>
  </si>
  <si>
    <t>39,8,2</t>
  </si>
  <si>
    <t>47,31,17,3,11,15,2а,37,39,2,19а,17-1,27</t>
  </si>
  <si>
    <t>01.06.2024-30.06.2024</t>
  </si>
  <si>
    <t>ул.Садовая ул.</t>
  </si>
  <si>
    <t>2а,3,4,5,5б,7а,8,10,11,12,13,15,17,19,21,22,26,31,</t>
  </si>
  <si>
    <t>с. Масловка</t>
  </si>
  <si>
    <t>ул. Крестьянская</t>
  </si>
  <si>
    <t>3,1,8-3,4,20,9-3,8-1,1а,6,27,31,18,10,15-2,19-1,2,8-2,9-1,12а,17</t>
  </si>
  <si>
    <t>25,10,26,12-1,6-2,10-3,1,14,21,5,29,9,15,6-1,17,3,40,9а,23,32,31,11</t>
  </si>
  <si>
    <t>2,3,4,1,5,8</t>
  </si>
  <si>
    <t>с. Тат. Свербейка</t>
  </si>
  <si>
    <t>7-1,36,17,3,20,1-2,1а</t>
  </si>
  <si>
    <t>85,88,37-1,79,86,81,73,3,47,8,16,17,65-1,96б,113,111а,66,</t>
  </si>
  <si>
    <t>10,54,9,8,21,61-2-2,89,58,56,6,91-1,38,42,40,31,75,59,67,25-1,24,22,37,53,11,18,71,50,15,51,56а,91-2,13,41,39,3,49,25,26а,55-2</t>
  </si>
  <si>
    <t>2-1-2,18-1,5-1-1,2-1-1,9-1-2,10-1-1,11-1,10-1-2,1,8-1-2,15-1-2,7-1-2,5-1-2,6,16-1-1,17-1-1,4-1-2</t>
  </si>
  <si>
    <t>п. Дальний</t>
  </si>
  <si>
    <t>ул. Северная</t>
  </si>
  <si>
    <t>2,18,20,15,9,1а,13,3-2,1,24</t>
  </si>
  <si>
    <t>ул.Южная</t>
  </si>
  <si>
    <t>23,12,7,29,27,32,13,33,25,26,2,4</t>
  </si>
  <si>
    <t>с.Приволье</t>
  </si>
  <si>
    <t>ул.Гагарина</t>
  </si>
  <si>
    <t>29а,2а,17,32а,30,24,14,18,9,27,36,38,3,31,8,25,13,23,29,7,26,44,42,48-1б,47,35,52а,33</t>
  </si>
  <si>
    <t>ул. Садовая ул.</t>
  </si>
  <si>
    <t>7а,9а,59-1,7,28,15,22</t>
  </si>
  <si>
    <t>ул. 50 Лет Победы</t>
  </si>
  <si>
    <t>21,3,28,2,29(баня)</t>
  </si>
  <si>
    <t xml:space="preserve">ул. Строителей </t>
  </si>
  <si>
    <t>ул. 60 лет Победы</t>
  </si>
  <si>
    <t>53,40А,26,7,39А,47а,67а,55,69А,37,67,47,9,15,1а-15,33</t>
  </si>
  <si>
    <t>п.Чекаевский</t>
  </si>
  <si>
    <t>3а,14-1,14-2</t>
  </si>
  <si>
    <t>50,79-1б,5,43,9,68,7,18а</t>
  </si>
  <si>
    <t>3,1-2,20,9,15-2,1-1,25-2,13,6,24,22а,12,16,24а,10а,10,41</t>
  </si>
  <si>
    <t xml:space="preserve">ул. Молодежная </t>
  </si>
  <si>
    <t>2-1,18,16,13-3,15-1,15-3,17-1,17-3,2-16,2-17,2-20,2-22,2-26,2-11,2-13,2-14,2-24,2-4,22,20,6</t>
  </si>
  <si>
    <t>5,1,11а,9</t>
  </si>
  <si>
    <t>3,5</t>
  </si>
  <si>
    <t xml:space="preserve">ул. Садовая </t>
  </si>
  <si>
    <t>24,17а,10,5,8,4,14,13,23,16-1,16-2,21,18-1,18-2,18-3,22,27,25-2,25-1,28,10а,20</t>
  </si>
  <si>
    <t>3,5,1,2,9,9а</t>
  </si>
  <si>
    <t>1а,25а,7,4,28,10,30-2,37а,19,19а</t>
  </si>
  <si>
    <t>14,2,13,5,12,11,4,9,2а,7,6,15а,10,3</t>
  </si>
  <si>
    <t>11а,23а,10а,18-1,18-2,17,11,21а,16-2,12а</t>
  </si>
  <si>
    <t>14,59,58,24</t>
  </si>
  <si>
    <t>3,4</t>
  </si>
  <si>
    <t>58,41,40,39</t>
  </si>
  <si>
    <t>ул. Смольково</t>
  </si>
  <si>
    <t>27,4,10,6,20,22,24,8,5а</t>
  </si>
  <si>
    <t>ул. Юдаевка</t>
  </si>
  <si>
    <t>20а,4,32а,1а,17а,9</t>
  </si>
  <si>
    <t>ул. Привольная</t>
  </si>
  <si>
    <t>10,55,2</t>
  </si>
  <si>
    <t>182,174а,2б,72-1,3а,33,78,106а,8,6,93,19,87,46а,92,109а</t>
  </si>
  <si>
    <t>2-1,2-2,3,3а,4а,5,6,6а,8,9,10,13,14,15,15-1,16,18,20,22,24,26,32а,34,</t>
  </si>
  <si>
    <t>14.</t>
  </si>
  <si>
    <t>с. Ст. Чекаевка</t>
  </si>
  <si>
    <t>15,17</t>
  </si>
  <si>
    <t>Садовая ул., д.1 МКД</t>
  </si>
  <si>
    <t>Садовая ул., д.1а МКД</t>
  </si>
  <si>
    <t>1а</t>
  </si>
  <si>
    <t>Садовая ул., д.2 МКД</t>
  </si>
  <si>
    <t>Садовая ул., д.3 МКД</t>
  </si>
  <si>
    <t>Жигули ул.,д.1 (МКД)</t>
  </si>
  <si>
    <t>Жигули ул.,д.8 (МКД)</t>
  </si>
  <si>
    <t>Жигули ул.,д.9 (МКД)</t>
  </si>
  <si>
    <t>Жигули ул.,д.10 (МКД)</t>
  </si>
  <si>
    <t>Жигули ул.,д.11 (МКД)</t>
  </si>
  <si>
    <t>Жигули ул.,д.12 (МКД)</t>
  </si>
  <si>
    <t>Жигули ул.,д.14 (МКД)</t>
  </si>
  <si>
    <t>с.Еремеево</t>
  </si>
  <si>
    <t>Семеновка ул.</t>
  </si>
  <si>
    <t>01.07.2024-31.07.2024</t>
  </si>
  <si>
    <t>Урожайная ул.</t>
  </si>
  <si>
    <t>Заовражная ул.</t>
  </si>
  <si>
    <t>12,20,10,15,9,9а,20а,16б</t>
  </si>
  <si>
    <t>ул. Нижняя</t>
  </si>
  <si>
    <t>23,13,3,14</t>
  </si>
  <si>
    <t>ул. Горная</t>
  </si>
  <si>
    <t>16,9б,5а</t>
  </si>
  <si>
    <t>Мичевая ул.</t>
  </si>
  <si>
    <t>31,22,27</t>
  </si>
  <si>
    <t>27,86,46,43,38,58,85,81,9,80,53,26-2,26-1,73,74,76,64,32,41,51,59,37,36,9</t>
  </si>
  <si>
    <t>ул. Солнечная</t>
  </si>
  <si>
    <t>2,3,4</t>
  </si>
  <si>
    <t>18,15,16,21,13,6,17а,18а,9</t>
  </si>
  <si>
    <t>Кошкаровка ул.</t>
  </si>
  <si>
    <t>1,2,3,4,6,7,8,11,12,13,15,16,18,20,22,23,28,30,31,33,34,35,36,37,37а,40,41,42,45,46-1,46-2,49,50,51,52,53,54,56,58,59.</t>
  </si>
  <si>
    <t>пос.Дальний</t>
  </si>
  <si>
    <t>Донбас ул.</t>
  </si>
  <si>
    <t>5-1,4,5-2,18-2</t>
  </si>
  <si>
    <t>70А</t>
  </si>
  <si>
    <t>ул. Южная</t>
  </si>
  <si>
    <t>25,10</t>
  </si>
  <si>
    <t>с. Николаевка</t>
  </si>
  <si>
    <t>ул. Зеленый Дол</t>
  </si>
  <si>
    <t>14,17,63,101,105,23,37,24,38,52,95,66</t>
  </si>
  <si>
    <t>с. Приволье</t>
  </si>
  <si>
    <t>ул. Гагарина</t>
  </si>
  <si>
    <t>11,12,2,4,21,1,34,48,1г,12а,19,1к</t>
  </si>
  <si>
    <t>ул. Буденовка</t>
  </si>
  <si>
    <t>7,5,8,25</t>
  </si>
  <si>
    <t>21,18,5,25,54,33,7</t>
  </si>
  <si>
    <t>21,1а,14</t>
  </si>
  <si>
    <t>21,29,28,18а,27,24</t>
  </si>
  <si>
    <t>ул. Синявка</t>
  </si>
  <si>
    <t>7-2,7-1,5,8-1</t>
  </si>
  <si>
    <t>13,6,2,8,4,15,10</t>
  </si>
  <si>
    <t>16,24,15,17,32,20,28,36-1</t>
  </si>
  <si>
    <t>25,113а,8-1,119б,115,30,28,13,32,87,109,92-2,74,107,44,64,54-2,26а,115в,11,55-2,11-1,36</t>
  </si>
  <si>
    <t>12,5а,72б,37,6,18,62а,43б,43а,64,62,30,57,49,26,20,56,61,7,1,3,32,60,50,45,24,19,35,11,47,34,79,10-2,19а,39а,77а,60-2,2а,44,65б,36,27,12а</t>
  </si>
  <si>
    <t>48,30,6,27,50,24,12,41,20,44-2,62,5-2,5-7</t>
  </si>
  <si>
    <t>75,113,12,88,22,96</t>
  </si>
  <si>
    <t>с. Новомихайловка</t>
  </si>
  <si>
    <t>95,61,36-1,53,70,83,44,46,12-2,82-1,101-2,91-1,16,4,14,74,31,105,69,30,51,49,85,20,35,38,59,97,48,1,89,79,77,3,64,73,62-2,28,78,71,23,63,65,15,19,68,52,50,56,32,93,47,87,6,67,9,34,29,5а,109,99,71,36,18,10,80,12-1,58,74,55-1,91-2,60,8,103,17,22,42,13,101,11,7,26а,27,55</t>
  </si>
  <si>
    <t>с.Мухановка</t>
  </si>
  <si>
    <t>Полевая ул.</t>
  </si>
  <si>
    <t>2,3,8,6,1,14,13,17,24,20,3в,16,20б,6,22а,5,15</t>
  </si>
  <si>
    <t>27,43,15,47,41,31</t>
  </si>
  <si>
    <t>55а,36,11-1,17,33,23,43,71</t>
  </si>
  <si>
    <t>22,21,14,4,25-1,18,1,2,25,45,8,96,66,68,5</t>
  </si>
  <si>
    <t>д. Щербаково</t>
  </si>
  <si>
    <t>7,49,57,63,65,42,39,51,59,37,24,47,40,33,25,2,66,8,16,14,27,21,12,34,41,26,56,13,68,57,2а,79,46,57а,73,45,19а,25,26а,69-1,19</t>
  </si>
  <si>
    <t>ул. Новый переулок</t>
  </si>
  <si>
    <t>15,17,14,20,13,23-2,24</t>
  </si>
  <si>
    <t>11,2а</t>
  </si>
  <si>
    <t>17-1,86,75,68,117а,117,23,126,9в,129,44,139,90,168,30,11а,81</t>
  </si>
  <si>
    <t>__________________   С.В. Игошин</t>
  </si>
  <si>
    <t>Варочные панели</t>
  </si>
  <si>
    <t>Двухконтур.котлы</t>
  </si>
  <si>
    <t>с.Пензятка</t>
  </si>
  <si>
    <t xml:space="preserve">ул. Казанская </t>
  </si>
  <si>
    <t>16,63,22,13</t>
  </si>
  <si>
    <t>01.08.2024-30.08.2024</t>
  </si>
  <si>
    <t>34,10</t>
  </si>
  <si>
    <t xml:space="preserve">ул. Юбилейная </t>
  </si>
  <si>
    <t>8,10,11,17,18,19,20,22,23,25,28,30,37,36-1-2,7б-1-2,55,49,7в,10а,10б</t>
  </si>
  <si>
    <t>1,58а,14,18,35,5-4,44а,38,6</t>
  </si>
  <si>
    <t>ул. Саранская.</t>
  </si>
  <si>
    <t>69,18,39,4,36,41,57,64,48,89,76,44,46а,19,61а,113,94,62,38-2</t>
  </si>
  <si>
    <t>19-2,25</t>
  </si>
  <si>
    <t>11а,16,12-2,28,10-2,20</t>
  </si>
  <si>
    <t>4,77а,48,21,37,74,41,4б,2а,69,83а,25,70,100,15а,79,80,15,57,85,27,43,45,8,92,94,98,87а,83,81,29,49,11,1,3,86,84,20,24,26,42,46,54,56,58,31,75а,9-1,64,72,34,61,17,52,30,75,19,71,76,68,90,66,60,82,77,59,5б,89а,91,69а,54а,22,88,73в,32,65,5а,38,83б,28,7а,78,13,4в,42-1,18а,47,2,6б,32а,31б,10,50,73б,18,23,49а,67,27а</t>
  </si>
  <si>
    <t>ул. 2-я Покровская</t>
  </si>
  <si>
    <t>4,2,1,100</t>
  </si>
  <si>
    <t>20,17</t>
  </si>
  <si>
    <t>4-1,5-1</t>
  </si>
  <si>
    <t>с. Кадышово</t>
  </si>
  <si>
    <t>59,53,39а,35,25,23,17,7,3,50,46,40,38,34,32,30,14,36,20,26,64,13,19,24а,63,64а,1,29</t>
  </si>
  <si>
    <t>ул.Большевистская</t>
  </si>
  <si>
    <t>15,2,19</t>
  </si>
  <si>
    <t xml:space="preserve">ул. 70 Лет Победы </t>
  </si>
  <si>
    <t>53,51/1,32,28,33,7,5</t>
  </si>
  <si>
    <t>ул.Усманова</t>
  </si>
  <si>
    <t>11,21,8,54,26,1,46,23,15</t>
  </si>
  <si>
    <t>22-2,9,13,7,19,27,25,15-1,21,16-1,4,8-1,1,2,6,10-1,14-1,20-1,4а,5а-2,5а-1,7а,25а,9а,8а,13б,30а,26а,33</t>
  </si>
  <si>
    <t>10,15,17,63,13,12,82,4,68,76,79,6,30,22,8,3,80,81,54,87,91-1,65,66,23,83,1,47,50,48,74,51,65а,62,86,91-2,93,58</t>
  </si>
  <si>
    <t>64,70,61,51,49,55,53,27,17,24,18,28,42,59,30,34,41,20,6,4,47,27-2,60а,6а,15-1</t>
  </si>
  <si>
    <t>Шувалово</t>
  </si>
  <si>
    <t>54,10,16,57,25,60,19,51,36,27,6,42а,8,22,20,65,39,3,15,2,13,38,52,29,12,4,59а,17,21,23,27-2</t>
  </si>
  <si>
    <t>33,3,38,15,12-2,17,69,76</t>
  </si>
  <si>
    <t>с. Х.Лопатино</t>
  </si>
  <si>
    <t>45-2,15-2,15а,6,5,41,45-1,23,11,35,1,19,13,10,15-1,17,15</t>
  </si>
  <si>
    <t>3,2,4-1,4-2</t>
  </si>
  <si>
    <t>7,11а,19,8,32,10,22</t>
  </si>
  <si>
    <t>12-1,24а,8,17,19,16-2,15,25,18-2,24-1,24-2,2,30А</t>
  </si>
  <si>
    <t>48,29,28,50,1,52,61,64,61а,30,59а,62,32,3,6,58,82,71,70в,2б,87</t>
  </si>
  <si>
    <t>27,10,34,13,21,24,26,18,1,16,19а,19,22а,28,14,22,8,15а,3,9</t>
  </si>
  <si>
    <t>156,38,136,36,50,186</t>
  </si>
  <si>
    <t>32,27,34,2А</t>
  </si>
  <si>
    <t>85,35,1б,1б-2,77,35б,12,1г,29,51,59,63,67,31,73,83,91,101,60,30,66,58,69,47,26,49,80,75,87,45,72а,1,81,32,95,31А,89,22,2,24,28,40,44,48,53,56,97-1,79,47-1,19,65,61,43,15,1а,58,41,82</t>
  </si>
  <si>
    <t>ул. Восточная</t>
  </si>
  <si>
    <t>7,4-7,2-2,8</t>
  </si>
  <si>
    <t>6,3-2,12,1-2,8</t>
  </si>
  <si>
    <t>29,47,87,11</t>
  </si>
  <si>
    <t>108,36,32,105,64,43,40,42,45,119,20,120,114,35,52,123,82,121,98,112,25,5,15,13,49,122-1,14</t>
  </si>
  <si>
    <t>д.Апполоновка</t>
  </si>
  <si>
    <t xml:space="preserve">ул. Кооперативная </t>
  </si>
  <si>
    <t>21,25-1,22,54,37,48,19,51,56,41,64,15,14,47,21а,23а,4,50,44,59,58,38,40,1,35,5,13а</t>
  </si>
  <si>
    <t>1а,26,28,19а,9,17,41,1</t>
  </si>
  <si>
    <t>Восточная ул., д.1</t>
  </si>
  <si>
    <t>№1</t>
  </si>
  <si>
    <t>Восточная ул., д.2</t>
  </si>
  <si>
    <t xml:space="preserve">№2 </t>
  </si>
  <si>
    <t>Восточная ул., д.4</t>
  </si>
  <si>
    <t>№4</t>
  </si>
  <si>
    <t>Восточная ул., д.8</t>
  </si>
  <si>
    <t>№8</t>
  </si>
  <si>
    <t xml:space="preserve"> с.Русская     Свербеевка</t>
  </si>
  <si>
    <t xml:space="preserve">ул. Просторная </t>
  </si>
  <si>
    <t>97,89,85,39,37,35,31,21,81,6а,79,83</t>
  </si>
  <si>
    <t>02.09.2024-30.09.2024</t>
  </si>
  <si>
    <t>38,16-2,29,16,18,22,58,60,5,7,23,30,10,6,57,66а,73,31в,33,26,45б,48,24</t>
  </si>
  <si>
    <t>с.Татарская Свербеевка</t>
  </si>
  <si>
    <t>26,24,40,48,28,1-3,42,6,30,29,33,8,48-2,65а,49,61,9-2</t>
  </si>
  <si>
    <t>21,102,23,13,42,86,107,105,36,1а,2а-2,92,22,19,6,8,17,65,12,16,30,9,11,24,18,26,3,104,79,94,7,41,67,44,45,47,49,100,57,53,10,68,80,58,77,103,75,88,84,61-2,61-1,59,74,81,85,60,95,39,46,48,101,93,78,4,24а,5</t>
  </si>
  <si>
    <t>18,64,5,35а-2,55,28,65а,54,10,25,60,63,47,19,36,27,6,49,41,8,22,65,39,3,15,2,13,38,52,42,14,29,12,4,17,21,23,27-2</t>
  </si>
  <si>
    <t>33,26,41,38,36,32,25,43,37,39,49,55,27,40,5,53,46,21,64,16,52,44</t>
  </si>
  <si>
    <t>7,13,21,18,9,10,2а,36-2,19,25,38-1,52,53,54,4,1,55,59,17,24,27,31,56-2,35-1,11,41,46,45,43,42,3,29,61,60,1а,64,66,70,68,28</t>
  </si>
  <si>
    <t>ул. Центральнпя</t>
  </si>
  <si>
    <t>61,20,12а,113,11,7,9,39,25,115</t>
  </si>
  <si>
    <t>12,5,11</t>
  </si>
  <si>
    <t>35,17,31,5а,34б</t>
  </si>
  <si>
    <t>8,6-2,2,1</t>
  </si>
  <si>
    <t>6-2</t>
  </si>
  <si>
    <t>ул. Толстого</t>
  </si>
  <si>
    <t>2</t>
  </si>
  <si>
    <t>53,36а,18,59,28,78,12</t>
  </si>
  <si>
    <t>20,26,6,7,22,13,27,16,9</t>
  </si>
  <si>
    <t>15,11,16,7,9,3,4,14,13</t>
  </si>
  <si>
    <t>63,77,65,67,21,59,19,53,55,70,51,3,50,18,73,49,15,45,1а,2,102-2,46,101-1,102-1,31,5а</t>
  </si>
  <si>
    <t>ул. Интернациональная</t>
  </si>
  <si>
    <t>10,14,1а,12,1б,19,3-1,15,17,6,5,2,3,14А,4</t>
  </si>
  <si>
    <t>ул. Энергетиков</t>
  </si>
  <si>
    <t>24,26,10,4,57,60,9,22</t>
  </si>
  <si>
    <t>4,6,5,27</t>
  </si>
  <si>
    <t>15,3,35а,1в,7,1б</t>
  </si>
  <si>
    <t>ул. Салимова</t>
  </si>
  <si>
    <t>2,38,39,29,27,24,19,30,16</t>
  </si>
  <si>
    <t>ул. Рабочая</t>
  </si>
  <si>
    <t>11,5,43,9,26,25</t>
  </si>
  <si>
    <t>ул. Усманова</t>
  </si>
  <si>
    <t>11,21,8,54,26,23,16,15,22,55,3,19,7,12,46</t>
  </si>
  <si>
    <t>ул.Маринова</t>
  </si>
  <si>
    <t>16,11,10,3,43,49,38,9,36,7,55</t>
  </si>
  <si>
    <t>14,2,52,12а,60,4,56,5,18,11,17,9,38,6,5а,1а,28а,54,24</t>
  </si>
  <si>
    <t>21,26,3,7а,5а,11,5-1к,9,37</t>
  </si>
  <si>
    <t>27,26,20-2</t>
  </si>
  <si>
    <t>17,21,7,18,1,2,3,5,6,10,16,31,14а,23-1</t>
  </si>
  <si>
    <t>48,67,65,62-2,62-1,55,50,69,67а</t>
  </si>
  <si>
    <t>6б,1,9,12,13</t>
  </si>
  <si>
    <t xml:space="preserve">ул.Совхозная </t>
  </si>
  <si>
    <t>9-1-1,15-1-1,3-1-4,19а,2в,24</t>
  </si>
  <si>
    <t>60,65,59,16,80</t>
  </si>
  <si>
    <t>ул. Донбас</t>
  </si>
  <si>
    <t>6,17,10,18-1,12,7-1,11,2,9,16,7</t>
  </si>
  <si>
    <t>24а,10-1,10-2,3-1,16</t>
  </si>
  <si>
    <t>15,11,4а,21,30,14,8,1,21б,22,16</t>
  </si>
  <si>
    <t>75,33,55</t>
  </si>
  <si>
    <t>52,42,77,19,30,47,87,28а,74-2,81,2в,31</t>
  </si>
  <si>
    <t>71,27,24</t>
  </si>
  <si>
    <t>89,121,105,153,107,18а,67,26,174,122а,121-2</t>
  </si>
  <si>
    <t>134,309,305,201,197,157,159,175,156,214,180,241,174,69,19,154,178,185,209,19,297,18,291,66,41,60,359,52,333,10,14,221,272,317,65,57,62,56,51,68,20а,70,61,292а,290,36,361,298,22,64,5,23</t>
  </si>
  <si>
    <t>7,1,5,3,128,11,5,151,4,17-1,90,114,83,117,123,97,145,96,24,22,10,8,9</t>
  </si>
  <si>
    <t>ул. Загородная</t>
  </si>
  <si>
    <t>89,46,42,40,44,84,87,77,125,163,165,85</t>
  </si>
  <si>
    <t>5,1</t>
  </si>
  <si>
    <t>26,30,8,22</t>
  </si>
  <si>
    <t>20-1,29,6,17,42-1,40,8,2,20-2,19,10-2,98,12А</t>
  </si>
  <si>
    <t>ул. Мирная</t>
  </si>
  <si>
    <t>3,12,28,14,26,18,27,19б,24,20,4</t>
  </si>
  <si>
    <t>свз.Коммунар</t>
  </si>
  <si>
    <t>Школьная ул.,д.№1 (МКД)</t>
  </si>
  <si>
    <t>02.12.2024-31.12.2024</t>
  </si>
  <si>
    <t>Школьная ул.,д.№2 (МКД)</t>
  </si>
  <si>
    <t>ул.Жигули, д.3 МКД</t>
  </si>
  <si>
    <t>ул.Жигули, д.4 МКД</t>
  </si>
  <si>
    <t>ул.Жигули, д.5 МКД</t>
  </si>
  <si>
    <t>ул.Жигули, д.6 МКД</t>
  </si>
  <si>
    <t>ул.Жигули, д.2 МКД</t>
  </si>
  <si>
    <t>Жигули ул.,д.7 МКД</t>
  </si>
  <si>
    <t>ул. Терешкова</t>
  </si>
  <si>
    <t>24,18,7,9,5-2,22</t>
  </si>
  <si>
    <t>ул. Большевистская</t>
  </si>
  <si>
    <t>65а,115,95а,76,16,10,18,24,1,15,7,9,3,19,78,44,88,94,136,50,124,80,33-2,31,130,40,54,27,21,106,34,114,56,63,59,73,93,37,41,103,97,131,51,81,43,67,60,28,46,99,71,111,101,125,113,87,64,66,132,107,45,90,49,5,131а,38,85</t>
  </si>
  <si>
    <t>63,53,43,7,12,9,15-1,17,35,31,37,36,26,28,38,48,48а,39,21,39а,73,60,18,68,15-2,23а</t>
  </si>
  <si>
    <t>2,1-2,10,21,15,12,8,11,9,16,18,20,24,19</t>
  </si>
  <si>
    <t>61,2,6,55,27-2,20,24,9а,22-2,33</t>
  </si>
  <si>
    <t>4,25,41,15,3,1б,35а</t>
  </si>
  <si>
    <t>1а,1,3,5,6,7,14</t>
  </si>
  <si>
    <t>58,50-2,63,59-2,54в,40,49,46,51,44,42,57,38,30,6,17,13,32,21,37,22,65,57б,16-2,53,57а,48б</t>
  </si>
  <si>
    <t>ул. М. Джалиля</t>
  </si>
  <si>
    <t>17,67,15,45,43,13,33,35,27,49,18,5-1,20а,29,10б,10</t>
  </si>
  <si>
    <t>4,28,5,1,18,3-1,5,13б,4а,3-2,22</t>
  </si>
  <si>
    <t>1,2,8,10,5,9а</t>
  </si>
  <si>
    <t>ул. Пролетарская</t>
  </si>
  <si>
    <t>6,4,8а</t>
  </si>
  <si>
    <t>ул. Демократическая</t>
  </si>
  <si>
    <t>5,20,17,24,10,1-2,15,1</t>
  </si>
  <si>
    <t>ул. Вознесенская</t>
  </si>
  <si>
    <t>3,6,9,2б,20</t>
  </si>
  <si>
    <t>14,25</t>
  </si>
  <si>
    <t xml:space="preserve">ул.Колхозная </t>
  </si>
  <si>
    <t>33,20,39,36а,7,3,23,25,16,5,26,2,15,30,32,6,28,37,36,10,45а,44,50,29,31,19,41,1,47,52,46,14,38,18,27,53.</t>
  </si>
  <si>
    <t>4,8,2,6а</t>
  </si>
  <si>
    <t>20,105,68,74,76,88,78,90,85,66,58,40,8,1,3,101,61,71,69,29,112,14,25,59,81,57,67,75,23,44,37,22,54,79,50,28,56,83,12,97,87,42,39,94,41,89-1,47,33,10,6,77,30,97-2</t>
  </si>
  <si>
    <t>43,36,37,35,17,8,6,3,5,21,19,18,22,2,16,1,12,10б,39</t>
  </si>
  <si>
    <t>30а,81,113,11</t>
  </si>
  <si>
    <t>ул.70 лет Победы</t>
  </si>
  <si>
    <t>211,54А,200,132,28,1,49,93,74,140</t>
  </si>
  <si>
    <t>115,32,12,34,157</t>
  </si>
  <si>
    <t>4,52,80,77-1,54а,123</t>
  </si>
  <si>
    <t>ул. Парковая</t>
  </si>
  <si>
    <t>3,12,11,2а,10а,29,28,2д,25,31,22В,9,4,20,19,7,5А,1-1,6,19А</t>
  </si>
  <si>
    <t>23,8,22,2,4,15-1,5,41</t>
  </si>
  <si>
    <t>4,2,15,14</t>
  </si>
  <si>
    <t>2,4,1,6</t>
  </si>
  <si>
    <t>3,9,12,1,15,16-3,30а</t>
  </si>
  <si>
    <t>25,32,33,21,36,18,22,30-1,3,1б,4А,33-2</t>
  </si>
  <si>
    <t>ул.Придорожная</t>
  </si>
  <si>
    <t>9,6,8,7,7а</t>
  </si>
  <si>
    <t>17-2,7-1,7-2,5-1,11-1,11-2,2-23,2а,4а</t>
  </si>
  <si>
    <t>ул Заречная</t>
  </si>
  <si>
    <t>12,36,26,16,4-2</t>
  </si>
  <si>
    <t>84,82,57,6,14,85,87,61а</t>
  </si>
  <si>
    <t>ул.Горьковская</t>
  </si>
  <si>
    <t>17,30,79,83,14,3а,61-1-1,77,44а,87,52в,52,51-1,63,9В,54А,3в</t>
  </si>
  <si>
    <t>59,28,52,5,59а,15-2,85</t>
  </si>
  <si>
    <t>7,10,12,34</t>
  </si>
  <si>
    <t>21,29,31,32,39,34-1-1,12б,61,2б-1-3,14б</t>
  </si>
  <si>
    <t>37,19,33,11,15,21а,53</t>
  </si>
  <si>
    <t>24,18,22,26А</t>
  </si>
  <si>
    <t>12а,167,11,9а,45,54,62,170,158,151,80,72-2,80а,58,172,145,99,22,46,18а,2г,26в,103,22а,77</t>
  </si>
  <si>
    <t>с.Суркино</t>
  </si>
  <si>
    <t>42,75,94</t>
  </si>
  <si>
    <t>1,9,11,8,57,44,52,12,19,11а,61а,55а,48а,1д</t>
  </si>
  <si>
    <t>13,11,27,3,3г</t>
  </si>
  <si>
    <t>40,22г,18</t>
  </si>
  <si>
    <t>13,9,11,12,12а</t>
  </si>
  <si>
    <t>14,13,14а</t>
  </si>
  <si>
    <t>1,5</t>
  </si>
  <si>
    <t>3,5,10</t>
  </si>
  <si>
    <t>ул. А.К. Толстого</t>
  </si>
  <si>
    <t>9,1</t>
  </si>
  <si>
    <t>ул.Выселки</t>
  </si>
  <si>
    <t>12,2</t>
  </si>
  <si>
    <t>18,12</t>
  </si>
  <si>
    <t>100,56,115,30,106,46,103,23,39,34,72,29,99,60,118-1,102,11,54,84,116,75,48,96,24,97,93,57,57а,123а,69-2,44</t>
  </si>
  <si>
    <t>15.</t>
  </si>
  <si>
    <t>19,43,26,23,48,65,63,57,49</t>
  </si>
  <si>
    <t>Пер. Новый</t>
  </si>
  <si>
    <t>18,2,1,</t>
  </si>
  <si>
    <t>д. Апполоновка</t>
  </si>
  <si>
    <t>3,31,41,32,12</t>
  </si>
  <si>
    <t>"___"______________20__ г.</t>
  </si>
  <si>
    <t>Двух.конт.</t>
  </si>
  <si>
    <t>63,67,77,62,65-2,61,98,80</t>
  </si>
  <si>
    <t>01.11.2024-30.11.2024</t>
  </si>
  <si>
    <t>78,38,2В,80,2Г,5</t>
  </si>
  <si>
    <t>п.Новомихайловский</t>
  </si>
  <si>
    <t>10,29,15,49,1,64,23,27,46,22,9-1,33</t>
  </si>
  <si>
    <t>Полевая</t>
  </si>
  <si>
    <t>74-1,40,25,18,3,15,22-1,57,67,69,53,15-1,50-1,8,91</t>
  </si>
  <si>
    <t>ул.Пензятка</t>
  </si>
  <si>
    <t>39,40,60,10а,46,12,29</t>
  </si>
  <si>
    <t>38,73,74</t>
  </si>
  <si>
    <t>28,35,65,48</t>
  </si>
  <si>
    <t>2,7,35,41,43,8б</t>
  </si>
  <si>
    <t xml:space="preserve">п. Дальний </t>
  </si>
  <si>
    <t>29,31,12-1,12-2,5,23,1а,2а,3а,3,11,12а,31а</t>
  </si>
  <si>
    <t>29,45,72,73,2,56,69</t>
  </si>
  <si>
    <t>ул.Советская</t>
  </si>
  <si>
    <t>14,34,40,38,36,57-1,63-1,63-2,67,73,69,65-1,54,81,93,91т,5а,75,4,68</t>
  </si>
  <si>
    <t>35а,6,32,65,39,33а</t>
  </si>
  <si>
    <t>59,26,30,24,20,8,28,16,36,42,34,32,44в,64,50,56,66,76,27,31,33,13,39,37,17,23,55-1,77,57,47,53,55-2,51,73,69,63,35,79,60,94,19,96,75,62,83,40,98,90,92,14,38,100</t>
  </si>
  <si>
    <t>ул.Салимова</t>
  </si>
  <si>
    <t>20,38А,10</t>
  </si>
  <si>
    <t>47,19,33,17,47а,6,37</t>
  </si>
  <si>
    <t>5,12,1А,7,1,1В,8</t>
  </si>
  <si>
    <t>11-2,62,24,27,67а,75</t>
  </si>
  <si>
    <t>35,3,17,16,53,19,21,4а,8а,10-1,27-1</t>
  </si>
  <si>
    <t>8-1,4,13,5-1,19</t>
  </si>
  <si>
    <t>21,7,2А,4</t>
  </si>
  <si>
    <t>6-4,6-1,24-2,28,6б-2,9б,3б,19б,27а,23-1,23а,25</t>
  </si>
  <si>
    <t>32,7</t>
  </si>
  <si>
    <t>Комсомольская, 100 (МКД)</t>
  </si>
  <si>
    <t>Комсомольская ул.96 (МКД)</t>
  </si>
  <si>
    <t>40 лет Победы, д.21 МКД</t>
  </si>
  <si>
    <t>40 лет Победы, д.22МКД</t>
  </si>
  <si>
    <t>40 лет Победы, д.24а МКД</t>
  </si>
  <si>
    <t>24а</t>
  </si>
  <si>
    <t>40 лет Победы, д.23 МКД</t>
  </si>
  <si>
    <t>40 лет Победы ул,д.34(МКД)</t>
  </si>
  <si>
    <t>Ленина ул.,д.3 (МКД)</t>
  </si>
  <si>
    <t>Комсомольская ул.85 (МКД)</t>
  </si>
  <si>
    <t>Луговая ул.,д.9  (МКД)</t>
  </si>
  <si>
    <t>ул.Нижегородская</t>
  </si>
  <si>
    <t>17,25,11,23,24,4</t>
  </si>
  <si>
    <t>ул.Темниковская</t>
  </si>
  <si>
    <t>43,1а,25,26,9а,9,31</t>
  </si>
  <si>
    <t>10,17,26,15а,1,17а,15,5,32,21а,28,5,24,18</t>
  </si>
  <si>
    <t>ул.Еникеева</t>
  </si>
  <si>
    <t>35,21,41,26,17,33,43,28,19,47,36,33</t>
  </si>
  <si>
    <t>28,8,49а,25,43,36,63А,57А,33</t>
  </si>
  <si>
    <t xml:space="preserve">ул. 40 Лет Победы </t>
  </si>
  <si>
    <t>1б,1-3</t>
  </si>
  <si>
    <t>13,8,1,9,11-1,11-2</t>
  </si>
  <si>
    <t>13,36</t>
  </si>
  <si>
    <t>8,3-1,15,16,22,8а,15а,19,12а</t>
  </si>
  <si>
    <t>46,36,34,101,42,16,19,86Б,102</t>
  </si>
  <si>
    <t>6,35,20,69,2</t>
  </si>
  <si>
    <t>128,42,104,126,65,30,69,127,23,119,91,52</t>
  </si>
  <si>
    <t>ул. Маринова</t>
  </si>
  <si>
    <t>6,24,21</t>
  </si>
  <si>
    <t>27,51,83</t>
  </si>
  <si>
    <t>ул.Аграрная</t>
  </si>
  <si>
    <t>25,49,54,48,4,22,27,3,24,26,31,16,53,28,17</t>
  </si>
  <si>
    <t>45,35,53,41,49,39</t>
  </si>
  <si>
    <t>66,34,2б,59,13,12,32</t>
  </si>
  <si>
    <t>50,72,90,108</t>
  </si>
  <si>
    <t>80,70,93,21,104</t>
  </si>
  <si>
    <t>26,24</t>
  </si>
  <si>
    <t>43,34,26</t>
  </si>
  <si>
    <t>94а</t>
  </si>
  <si>
    <t>Н. Михайловский</t>
  </si>
  <si>
    <t>2,12,10</t>
  </si>
  <si>
    <t>ул. Баляева</t>
  </si>
  <si>
    <t>38,54,25,58,51,31,39,17,29,70,72,76,46,21,66,67,69,71,92</t>
  </si>
  <si>
    <t>46,37,60А</t>
  </si>
  <si>
    <t>1,2,5,6,7,9,10</t>
  </si>
  <si>
    <t>11б,15</t>
  </si>
  <si>
    <t>20,31,41,74</t>
  </si>
  <si>
    <t>23-1,27,5,4,3,10</t>
  </si>
  <si>
    <t>по. Чекаевский</t>
  </si>
  <si>
    <t>6,95,183,335,118,32,123,333а,296,315,371,75-1,347,131,134,309,212а,108,226а,272,361,363</t>
  </si>
  <si>
    <t>111,26,127-1,1,60-2,114</t>
  </si>
  <si>
    <t>8,2,18а</t>
  </si>
  <si>
    <t>40 лет Победы ул., д.24(МКД)</t>
  </si>
  <si>
    <t>40 лет Победы ул., д.26А (МКД)</t>
  </si>
  <si>
    <t>26А</t>
  </si>
  <si>
    <t>Ленина ул. Д.61 МКД</t>
  </si>
  <si>
    <t>Ленина ул. Д.63 МКД</t>
  </si>
  <si>
    <t>Ленина ул. Д.65 МКД</t>
  </si>
  <si>
    <t>Юбилейная,д.№ 1А (МКД)</t>
  </si>
  <si>
    <t>Юбилейная,д.№ 2А (МКД)</t>
  </si>
  <si>
    <t>Юбилейная,д.№ 3 (МКД)</t>
  </si>
  <si>
    <t>Юбилейная,д.№ 4 (МКД)</t>
  </si>
  <si>
    <t xml:space="preserve"> 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</si>
  <si>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технического обслуживания внутридомового и внутриквартирного газового оборудования жилых домов и квартир на февраль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</si>
  <si>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                                                                              Многоквартирный жилой дом (МКД)</t>
  </si>
  <si>
    <t xml:space="preserve">                                                           технического обслуживания внутридомового и внутриквартирного газового оборудования жилых домов и квартир на январь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</si>
  <si>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Начальник ЛГС                                                                                             А.А.Маркелов</t>
  </si>
  <si>
    <t xml:space="preserve">                                                                     технического обслуживания внутридомового и внутриквартирного газового оборудования жилых домов и квартир на март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</si>
  <si>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</si>
  <si>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                                                               Индивидуальный дом (частный сектор) </t>
  </si>
  <si>
    <t xml:space="preserve">         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</si>
  <si>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</si>
  <si>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технического обслуживания внутридомового и внутриквартирного газового оборудования жилых домов и квартир на апрель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</si>
  <si>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</si>
  <si>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</si>
  <si>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        технического обслуживания внутридомового и внутриквартирного газового оборудования жилых домов и квартир на май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</si>
  <si>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</si>
  <si>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График </t>
  </si>
  <si>
    <t xml:space="preserve">                                                  технического обслуживания внутридомового и внутриквартирного газового оборудования жилых домов и квартир на июнь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 ЛГС</t>
  </si>
  <si>
    <t xml:space="preserve">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</si>
  <si>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</si>
  <si>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 технического обслуживания внутридомового и внутриквартирного газового оборудования жилых домов и квартир на июль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</si>
  <si>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</si>
  <si>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  технического обслуживания внутридомового и внутриквартирного газового оборудования жилых домов и квартир на август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</si>
  <si>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</si>
  <si>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</si>
  <si>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      технического обслуживания внутридомового и внутриквартирного газового оборудования жилых домов и квартир на сентябрь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</si>
  <si>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</si>
  <si>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</si>
  <si>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    технического обслуживания внутридомового и внутриквартирного газового оборудования жилых домов и квартир на октябрь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___________________</t>
  </si>
  <si>
    <t xml:space="preserve">                                                                                                                                                                    Индивидуальный дом (частный сектор) </t>
  </si>
  <si>
    <t xml:space="preserve">                  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</si>
  <si>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                                                 График </t>
  </si>
  <si>
    <t xml:space="preserve">                                                                                           технического обслуживания внутридомового и внутриквартирного газового оборудования жилых домов и квартир на ноябрь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ЛГС</t>
  </si>
  <si>
    <t xml:space="preserve">                       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</si>
  <si>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технического обслуживания внутридомового и внутриквартирного газового оборудования жилых домов и квартир на декабрь 2024 год                                                                                                                                                                                                                                  по филиалу АО "Газпром газораспределение Саранск" в  ЛГС</t>
  </si>
  <si>
    <t xml:space="preserve">                                                                                                                                                          Индивидуальный дом (частный сектор) </t>
  </si>
  <si>
    <t xml:space="preserve">                                                                                                              Начальник ЛГС                                                                                             А.А. Маркелов</t>
  </si>
  <si>
    <t xml:space="preserve">                                                                                                                                                                          График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</si>
</sst>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/>
    <xf numFmtId="0" fontId="19" fillId="0" borderId="10" xfId="0" applyFont="1" applyBorder="1"/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wrapText="1"/>
    </xf>
    <xf numFmtId="0" fontId="19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8" fillId="0" borderId="0" xfId="0" applyFont="1"/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49" zoomScaleNormal="100" zoomScaleSheetLayoutView="100" workbookViewId="0">
      <selection activeCell="G55" sqref="G55:G58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3" width="9.28515625" style="1" customWidth="1"/>
    <col min="14" max="14" width="12" style="1" customWidth="1"/>
    <col min="15" max="15" width="9.28515625" style="1" customWidth="1"/>
    <col min="16" max="16384" width="9.140625" style="1"/>
  </cols>
  <sheetData>
    <row r="1" spans="1:15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  <c r="O1" s="9"/>
    </row>
    <row r="2" spans="1:15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  <c r="O2" s="9"/>
    </row>
    <row r="3" spans="1:15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  <c r="O3" s="9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  <c r="O4" s="9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521</v>
      </c>
      <c r="K5" s="9"/>
      <c r="L5" s="9"/>
      <c r="M5" s="9"/>
      <c r="N5" s="9"/>
      <c r="O5" s="9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5</v>
      </c>
      <c r="K6" s="9"/>
      <c r="L6" s="9"/>
      <c r="M6" s="9"/>
      <c r="N6" s="9"/>
      <c r="O6" s="9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9" t="s">
        <v>841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 x14ac:dyDescent="0.25">
      <c r="A9" s="9" t="s">
        <v>842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  <c r="O11" s="20"/>
    </row>
    <row r="12" spans="1:15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522</v>
      </c>
      <c r="I12" s="7" t="s">
        <v>14</v>
      </c>
      <c r="J12" s="7" t="s">
        <v>15</v>
      </c>
      <c r="K12" s="7" t="s">
        <v>523</v>
      </c>
      <c r="L12" s="7" t="s">
        <v>17</v>
      </c>
      <c r="M12" s="7" t="s">
        <v>269</v>
      </c>
      <c r="N12" s="7" t="s">
        <v>18</v>
      </c>
      <c r="O12" s="7" t="s">
        <v>19</v>
      </c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</row>
    <row r="14" spans="1:15" ht="15" customHeight="1" x14ac:dyDescent="0.25">
      <c r="A14" s="18" t="s">
        <v>136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0" x14ac:dyDescent="0.25">
      <c r="A15" s="13" t="s">
        <v>21</v>
      </c>
      <c r="B15" s="14" t="s">
        <v>524</v>
      </c>
      <c r="C15" s="2" t="s">
        <v>525</v>
      </c>
      <c r="D15" s="2" t="s">
        <v>526</v>
      </c>
      <c r="E15" s="2" t="s">
        <v>527</v>
      </c>
      <c r="F15" s="2" t="s">
        <v>26</v>
      </c>
      <c r="G15" s="2">
        <v>4</v>
      </c>
      <c r="H15" s="2"/>
      <c r="I15" s="2"/>
      <c r="J15" s="2">
        <v>3</v>
      </c>
      <c r="K15" s="2">
        <v>1</v>
      </c>
      <c r="L15" s="2">
        <v>1</v>
      </c>
      <c r="M15" s="2"/>
      <c r="N15" s="2">
        <v>4</v>
      </c>
      <c r="O15" s="2"/>
    </row>
    <row r="16" spans="1:15" ht="30" x14ac:dyDescent="0.25">
      <c r="A16" s="13"/>
      <c r="B16" s="14"/>
      <c r="C16" s="2" t="s">
        <v>274</v>
      </c>
      <c r="D16" s="2" t="s">
        <v>528</v>
      </c>
      <c r="E16" s="2" t="s">
        <v>527</v>
      </c>
      <c r="F16" s="2" t="s">
        <v>26</v>
      </c>
      <c r="G16" s="2">
        <v>2</v>
      </c>
      <c r="H16" s="2"/>
      <c r="I16" s="2">
        <v>1</v>
      </c>
      <c r="J16" s="2">
        <v>2</v>
      </c>
      <c r="K16" s="2"/>
      <c r="L16" s="2"/>
      <c r="M16" s="2"/>
      <c r="N16" s="2">
        <v>2</v>
      </c>
      <c r="O16" s="2"/>
    </row>
    <row r="17" spans="1:15" ht="45" x14ac:dyDescent="0.25">
      <c r="A17" s="13"/>
      <c r="B17" s="14"/>
      <c r="C17" s="2" t="s">
        <v>529</v>
      </c>
      <c r="D17" s="2" t="s">
        <v>530</v>
      </c>
      <c r="E17" s="2" t="s">
        <v>527</v>
      </c>
      <c r="F17" s="2" t="s">
        <v>26</v>
      </c>
      <c r="G17" s="2">
        <v>19</v>
      </c>
      <c r="H17" s="2">
        <v>1</v>
      </c>
      <c r="I17" s="2">
        <v>12</v>
      </c>
      <c r="J17" s="2">
        <v>15</v>
      </c>
      <c r="K17" s="2">
        <v>5</v>
      </c>
      <c r="L17" s="2">
        <v>3</v>
      </c>
      <c r="M17" s="2"/>
      <c r="N17" s="2">
        <v>19</v>
      </c>
      <c r="O17" s="2"/>
    </row>
    <row r="18" spans="1:15" ht="30" x14ac:dyDescent="0.25">
      <c r="A18" s="13"/>
      <c r="B18" s="14"/>
      <c r="C18" s="2" t="s">
        <v>160</v>
      </c>
      <c r="D18" s="2" t="s">
        <v>531</v>
      </c>
      <c r="E18" s="2" t="s">
        <v>527</v>
      </c>
      <c r="F18" s="2" t="s">
        <v>26</v>
      </c>
      <c r="G18" s="2">
        <v>7</v>
      </c>
      <c r="H18" s="2">
        <v>1</v>
      </c>
      <c r="I18" s="2">
        <v>2</v>
      </c>
      <c r="J18" s="2">
        <v>5</v>
      </c>
      <c r="K18" s="2">
        <v>3</v>
      </c>
      <c r="L18" s="2">
        <v>1</v>
      </c>
      <c r="M18" s="2"/>
      <c r="N18" s="2">
        <v>7</v>
      </c>
      <c r="O18" s="2"/>
    </row>
    <row r="19" spans="1:15" ht="45" x14ac:dyDescent="0.25">
      <c r="A19" s="13"/>
      <c r="B19" s="14"/>
      <c r="C19" s="2" t="s">
        <v>532</v>
      </c>
      <c r="D19" s="2" t="s">
        <v>533</v>
      </c>
      <c r="E19" s="2" t="s">
        <v>527</v>
      </c>
      <c r="F19" s="2" t="s">
        <v>26</v>
      </c>
      <c r="G19" s="2">
        <v>19</v>
      </c>
      <c r="H19" s="2"/>
      <c r="I19" s="2">
        <v>4</v>
      </c>
      <c r="J19" s="2">
        <v>15</v>
      </c>
      <c r="K19" s="2">
        <v>4</v>
      </c>
      <c r="L19" s="2">
        <v>5</v>
      </c>
      <c r="M19" s="2"/>
      <c r="N19" s="2">
        <v>19</v>
      </c>
      <c r="O19" s="2"/>
    </row>
    <row r="20" spans="1:15" ht="30" x14ac:dyDescent="0.25">
      <c r="A20" s="13"/>
      <c r="B20" s="14"/>
      <c r="C20" s="2" t="s">
        <v>49</v>
      </c>
      <c r="D20" s="2">
        <v>16</v>
      </c>
      <c r="E20" s="2" t="s">
        <v>527</v>
      </c>
      <c r="F20" s="2" t="s">
        <v>26</v>
      </c>
      <c r="G20" s="2">
        <v>1</v>
      </c>
      <c r="H20" s="2"/>
      <c r="I20" s="2"/>
      <c r="J20" s="2">
        <v>1</v>
      </c>
      <c r="K20" s="2"/>
      <c r="L20" s="2"/>
      <c r="M20" s="2"/>
      <c r="N20" s="2">
        <v>1</v>
      </c>
      <c r="O20" s="2"/>
    </row>
    <row r="21" spans="1:15" ht="30" x14ac:dyDescent="0.25">
      <c r="A21" s="13" t="s">
        <v>37</v>
      </c>
      <c r="B21" s="14" t="s">
        <v>399</v>
      </c>
      <c r="C21" s="2" t="s">
        <v>400</v>
      </c>
      <c r="D21" s="2" t="s">
        <v>534</v>
      </c>
      <c r="E21" s="2" t="s">
        <v>527</v>
      </c>
      <c r="F21" s="2" t="s">
        <v>26</v>
      </c>
      <c r="G21" s="2">
        <v>2</v>
      </c>
      <c r="H21" s="2"/>
      <c r="I21" s="2"/>
      <c r="J21" s="2">
        <v>2</v>
      </c>
      <c r="K21" s="2"/>
      <c r="L21" s="2"/>
      <c r="M21" s="2"/>
      <c r="N21" s="2">
        <v>2</v>
      </c>
      <c r="O21" s="2"/>
    </row>
    <row r="22" spans="1:15" ht="30" x14ac:dyDescent="0.25">
      <c r="A22" s="13"/>
      <c r="B22" s="14"/>
      <c r="C22" s="2" t="s">
        <v>55</v>
      </c>
      <c r="D22" s="2" t="s">
        <v>535</v>
      </c>
      <c r="E22" s="2" t="s">
        <v>527</v>
      </c>
      <c r="F22" s="2" t="s">
        <v>26</v>
      </c>
      <c r="G22" s="2">
        <v>6</v>
      </c>
      <c r="H22" s="2"/>
      <c r="I22" s="2"/>
      <c r="J22" s="2">
        <v>6</v>
      </c>
      <c r="K22" s="2"/>
      <c r="L22" s="2"/>
      <c r="M22" s="2"/>
      <c r="N22" s="2">
        <v>6</v>
      </c>
      <c r="O22" s="2"/>
    </row>
    <row r="23" spans="1:15" ht="210" x14ac:dyDescent="0.25">
      <c r="A23" s="13" t="s">
        <v>47</v>
      </c>
      <c r="B23" s="14" t="s">
        <v>372</v>
      </c>
      <c r="C23" s="2" t="s">
        <v>89</v>
      </c>
      <c r="D23" s="2" t="s">
        <v>536</v>
      </c>
      <c r="E23" s="2" t="s">
        <v>527</v>
      </c>
      <c r="F23" s="2" t="s">
        <v>26</v>
      </c>
      <c r="G23" s="2">
        <v>98</v>
      </c>
      <c r="H23" s="2">
        <v>1</v>
      </c>
      <c r="I23" s="2">
        <v>10</v>
      </c>
      <c r="J23" s="2">
        <v>98</v>
      </c>
      <c r="K23" s="2">
        <v>1</v>
      </c>
      <c r="L23" s="2">
        <v>1</v>
      </c>
      <c r="M23" s="2"/>
      <c r="N23" s="2">
        <v>98</v>
      </c>
      <c r="O23" s="2"/>
    </row>
    <row r="24" spans="1:15" ht="30" x14ac:dyDescent="0.25">
      <c r="A24" s="13"/>
      <c r="B24" s="14"/>
      <c r="C24" s="2" t="s">
        <v>537</v>
      </c>
      <c r="D24" s="2" t="s">
        <v>538</v>
      </c>
      <c r="E24" s="2" t="s">
        <v>527</v>
      </c>
      <c r="F24" s="2" t="s">
        <v>26</v>
      </c>
      <c r="G24" s="2">
        <v>4</v>
      </c>
      <c r="H24" s="2"/>
      <c r="I24" s="2"/>
      <c r="J24" s="2">
        <v>4</v>
      </c>
      <c r="K24" s="2"/>
      <c r="L24" s="2"/>
      <c r="M24" s="2"/>
      <c r="N24" s="2">
        <v>4</v>
      </c>
      <c r="O24" s="2"/>
    </row>
    <row r="25" spans="1:15" ht="30" x14ac:dyDescent="0.25">
      <c r="A25" s="13" t="s">
        <v>53</v>
      </c>
      <c r="B25" s="14" t="s">
        <v>94</v>
      </c>
      <c r="C25" s="2" t="s">
        <v>377</v>
      </c>
      <c r="D25" s="2" t="s">
        <v>539</v>
      </c>
      <c r="E25" s="2" t="s">
        <v>527</v>
      </c>
      <c r="F25" s="2" t="s">
        <v>26</v>
      </c>
      <c r="G25" s="2">
        <v>2</v>
      </c>
      <c r="H25" s="2"/>
      <c r="I25" s="2"/>
      <c r="J25" s="2">
        <v>2</v>
      </c>
      <c r="K25" s="2"/>
      <c r="L25" s="2"/>
      <c r="M25" s="2"/>
      <c r="N25" s="2">
        <v>2</v>
      </c>
      <c r="O25" s="2"/>
    </row>
    <row r="26" spans="1:15" ht="30" x14ac:dyDescent="0.25">
      <c r="A26" s="13"/>
      <c r="B26" s="14"/>
      <c r="C26" s="2" t="s">
        <v>381</v>
      </c>
      <c r="D26" s="2">
        <v>9.2100000000000009</v>
      </c>
      <c r="E26" s="2" t="s">
        <v>527</v>
      </c>
      <c r="F26" s="2" t="s">
        <v>26</v>
      </c>
      <c r="G26" s="2">
        <v>2</v>
      </c>
      <c r="H26" s="2"/>
      <c r="I26" s="2"/>
      <c r="J26" s="2">
        <v>2</v>
      </c>
      <c r="K26" s="2"/>
      <c r="L26" s="2"/>
      <c r="M26" s="2"/>
      <c r="N26" s="2">
        <v>2</v>
      </c>
      <c r="O26" s="2"/>
    </row>
    <row r="27" spans="1:15" ht="30" x14ac:dyDescent="0.25">
      <c r="A27" s="13"/>
      <c r="B27" s="14"/>
      <c r="C27" s="2" t="s">
        <v>91</v>
      </c>
      <c r="D27" s="2" t="s">
        <v>540</v>
      </c>
      <c r="E27" s="2" t="s">
        <v>527</v>
      </c>
      <c r="F27" s="2" t="s">
        <v>26</v>
      </c>
      <c r="G27" s="2">
        <v>2</v>
      </c>
      <c r="H27" s="2"/>
      <c r="I27" s="2"/>
      <c r="J27" s="2">
        <v>2</v>
      </c>
      <c r="K27" s="2"/>
      <c r="L27" s="2"/>
      <c r="M27" s="2"/>
      <c r="N27" s="2">
        <v>2</v>
      </c>
      <c r="O27" s="2"/>
    </row>
    <row r="28" spans="1:15" ht="60" x14ac:dyDescent="0.25">
      <c r="A28" s="2" t="s">
        <v>163</v>
      </c>
      <c r="B28" s="3" t="s">
        <v>541</v>
      </c>
      <c r="C28" s="2" t="s">
        <v>49</v>
      </c>
      <c r="D28" s="2" t="s">
        <v>542</v>
      </c>
      <c r="E28" s="2" t="s">
        <v>527</v>
      </c>
      <c r="F28" s="2" t="s">
        <v>26</v>
      </c>
      <c r="G28" s="2">
        <v>28</v>
      </c>
      <c r="H28" s="2"/>
      <c r="I28" s="2"/>
      <c r="J28" s="2">
        <v>28</v>
      </c>
      <c r="K28" s="2"/>
      <c r="L28" s="2"/>
      <c r="M28" s="2"/>
      <c r="N28" s="2">
        <v>28</v>
      </c>
      <c r="O28" s="2"/>
    </row>
    <row r="29" spans="1:15" ht="30" x14ac:dyDescent="0.25">
      <c r="A29" s="13" t="s">
        <v>348</v>
      </c>
      <c r="B29" s="14" t="s">
        <v>121</v>
      </c>
      <c r="C29" s="2" t="s">
        <v>543</v>
      </c>
      <c r="D29" s="2">
        <v>5</v>
      </c>
      <c r="E29" s="2" t="s">
        <v>527</v>
      </c>
      <c r="F29" s="2" t="s">
        <v>26</v>
      </c>
      <c r="G29" s="2">
        <v>1</v>
      </c>
      <c r="H29" s="2"/>
      <c r="I29" s="2"/>
      <c r="J29" s="2">
        <v>1</v>
      </c>
      <c r="K29" s="2"/>
      <c r="L29" s="2">
        <v>1</v>
      </c>
      <c r="M29" s="2"/>
      <c r="N29" s="2">
        <v>1</v>
      </c>
      <c r="O29" s="2"/>
    </row>
    <row r="30" spans="1:15" ht="30" x14ac:dyDescent="0.25">
      <c r="A30" s="13"/>
      <c r="B30" s="14"/>
      <c r="C30" s="2" t="s">
        <v>285</v>
      </c>
      <c r="D30" s="2" t="s">
        <v>544</v>
      </c>
      <c r="E30" s="2" t="s">
        <v>527</v>
      </c>
      <c r="F30" s="2" t="s">
        <v>26</v>
      </c>
      <c r="G30" s="2">
        <v>3</v>
      </c>
      <c r="H30" s="2"/>
      <c r="I30" s="2">
        <v>3</v>
      </c>
      <c r="J30" s="2">
        <v>3</v>
      </c>
      <c r="K30" s="2"/>
      <c r="L30" s="2"/>
      <c r="M30" s="2"/>
      <c r="N30" s="2">
        <v>3</v>
      </c>
      <c r="O30" s="2"/>
    </row>
    <row r="31" spans="1:15" ht="30" x14ac:dyDescent="0.25">
      <c r="A31" s="13"/>
      <c r="B31" s="14"/>
      <c r="C31" s="2" t="s">
        <v>545</v>
      </c>
      <c r="D31" s="2" t="s">
        <v>546</v>
      </c>
      <c r="E31" s="2" t="s">
        <v>527</v>
      </c>
      <c r="F31" s="2" t="s">
        <v>26</v>
      </c>
      <c r="G31" s="2">
        <v>7</v>
      </c>
      <c r="H31" s="2"/>
      <c r="I31" s="2"/>
      <c r="J31" s="2">
        <v>7</v>
      </c>
      <c r="K31" s="2"/>
      <c r="L31" s="2"/>
      <c r="M31" s="2">
        <v>1</v>
      </c>
      <c r="N31" s="2">
        <v>7</v>
      </c>
      <c r="O31" s="2"/>
    </row>
    <row r="32" spans="1:15" ht="30" x14ac:dyDescent="0.25">
      <c r="A32" s="13"/>
      <c r="B32" s="14"/>
      <c r="C32" s="2" t="s">
        <v>547</v>
      </c>
      <c r="D32" s="2" t="s">
        <v>548</v>
      </c>
      <c r="E32" s="2" t="s">
        <v>527</v>
      </c>
      <c r="F32" s="2" t="s">
        <v>26</v>
      </c>
      <c r="G32" s="2">
        <v>9</v>
      </c>
      <c r="H32" s="2"/>
      <c r="I32" s="2">
        <v>1</v>
      </c>
      <c r="J32" s="2">
        <v>3</v>
      </c>
      <c r="K32" s="2">
        <v>6</v>
      </c>
      <c r="L32" s="2"/>
      <c r="M32" s="2">
        <v>1</v>
      </c>
      <c r="N32" s="2">
        <v>9</v>
      </c>
      <c r="O32" s="2"/>
    </row>
    <row r="33" spans="1:15" ht="75" x14ac:dyDescent="0.25">
      <c r="A33" s="13" t="s">
        <v>353</v>
      </c>
      <c r="B33" s="14" t="s">
        <v>301</v>
      </c>
      <c r="C33" s="2" t="s">
        <v>91</v>
      </c>
      <c r="D33" s="2" t="s">
        <v>549</v>
      </c>
      <c r="E33" s="2" t="s">
        <v>527</v>
      </c>
      <c r="F33" s="2" t="s">
        <v>26</v>
      </c>
      <c r="G33" s="2">
        <v>29</v>
      </c>
      <c r="H33" s="2"/>
      <c r="I33" s="2"/>
      <c r="J33" s="2"/>
      <c r="K33" s="2">
        <v>1</v>
      </c>
      <c r="L33" s="2"/>
      <c r="M33" s="2"/>
      <c r="N33" s="2">
        <v>29</v>
      </c>
      <c r="O33" s="2"/>
    </row>
    <row r="34" spans="1:15" ht="90" x14ac:dyDescent="0.25">
      <c r="A34" s="13"/>
      <c r="B34" s="14"/>
      <c r="C34" s="2" t="s">
        <v>55</v>
      </c>
      <c r="D34" s="2" t="s">
        <v>550</v>
      </c>
      <c r="E34" s="2" t="s">
        <v>527</v>
      </c>
      <c r="F34" s="2" t="s">
        <v>26</v>
      </c>
      <c r="G34" s="2">
        <v>37</v>
      </c>
      <c r="H34" s="2"/>
      <c r="I34" s="2">
        <v>3</v>
      </c>
      <c r="J34" s="2"/>
      <c r="K34" s="2">
        <v>36</v>
      </c>
      <c r="L34" s="2">
        <v>1</v>
      </c>
      <c r="M34" s="2"/>
      <c r="N34" s="2">
        <v>37</v>
      </c>
      <c r="O34" s="2"/>
    </row>
    <row r="35" spans="1:15" ht="60" x14ac:dyDescent="0.25">
      <c r="A35" s="2" t="s">
        <v>356</v>
      </c>
      <c r="B35" s="3" t="s">
        <v>98</v>
      </c>
      <c r="C35" s="2" t="s">
        <v>99</v>
      </c>
      <c r="D35" s="2" t="s">
        <v>551</v>
      </c>
      <c r="E35" s="2" t="s">
        <v>527</v>
      </c>
      <c r="F35" s="2" t="s">
        <v>26</v>
      </c>
      <c r="G35" s="2">
        <v>25</v>
      </c>
      <c r="H35" s="2"/>
      <c r="I35" s="2">
        <v>2</v>
      </c>
      <c r="J35" s="2">
        <v>25</v>
      </c>
      <c r="K35" s="2"/>
      <c r="L35" s="2"/>
      <c r="M35" s="2"/>
      <c r="N35" s="2">
        <v>25</v>
      </c>
      <c r="O35" s="2"/>
    </row>
    <row r="36" spans="1:15" ht="60" x14ac:dyDescent="0.25">
      <c r="A36" s="2" t="s">
        <v>358</v>
      </c>
      <c r="B36" s="3" t="s">
        <v>552</v>
      </c>
      <c r="C36" s="2" t="s">
        <v>66</v>
      </c>
      <c r="D36" s="2" t="s">
        <v>553</v>
      </c>
      <c r="E36" s="2" t="s">
        <v>527</v>
      </c>
      <c r="F36" s="2" t="s">
        <v>26</v>
      </c>
      <c r="G36" s="2">
        <v>31</v>
      </c>
      <c r="H36" s="2"/>
      <c r="I36" s="2">
        <v>5</v>
      </c>
      <c r="J36" s="2">
        <v>30</v>
      </c>
      <c r="K36" s="2">
        <v>1</v>
      </c>
      <c r="L36" s="2"/>
      <c r="M36" s="2"/>
      <c r="N36" s="2">
        <v>31</v>
      </c>
      <c r="O36" s="2"/>
    </row>
    <row r="37" spans="1:15" ht="30" x14ac:dyDescent="0.25">
      <c r="A37" s="2">
        <v>10</v>
      </c>
      <c r="B37" s="3" t="s">
        <v>450</v>
      </c>
      <c r="C37" s="2" t="s">
        <v>213</v>
      </c>
      <c r="D37" s="2" t="s">
        <v>554</v>
      </c>
      <c r="E37" s="2" t="s">
        <v>527</v>
      </c>
      <c r="F37" s="2" t="s">
        <v>26</v>
      </c>
      <c r="G37" s="2">
        <v>8</v>
      </c>
      <c r="H37" s="2"/>
      <c r="I37" s="2">
        <v>1</v>
      </c>
      <c r="J37" s="2">
        <v>8</v>
      </c>
      <c r="K37" s="2"/>
      <c r="L37" s="2"/>
      <c r="M37" s="2"/>
      <c r="N37" s="2">
        <v>8</v>
      </c>
      <c r="O37" s="2"/>
    </row>
    <row r="38" spans="1:15" ht="45" x14ac:dyDescent="0.25">
      <c r="A38" s="13">
        <v>11</v>
      </c>
      <c r="B38" s="14" t="s">
        <v>555</v>
      </c>
      <c r="C38" s="2" t="s">
        <v>58</v>
      </c>
      <c r="D38" s="2" t="s">
        <v>556</v>
      </c>
      <c r="E38" s="2" t="s">
        <v>527</v>
      </c>
      <c r="F38" s="2" t="s">
        <v>26</v>
      </c>
      <c r="G38" s="2">
        <v>17</v>
      </c>
      <c r="H38" s="2"/>
      <c r="I38" s="2"/>
      <c r="J38" s="2">
        <v>16</v>
      </c>
      <c r="K38" s="2">
        <v>1</v>
      </c>
      <c r="L38" s="2">
        <v>2</v>
      </c>
      <c r="M38" s="2"/>
      <c r="N38" s="2">
        <v>17</v>
      </c>
      <c r="O38" s="2"/>
    </row>
    <row r="39" spans="1:15" ht="30" x14ac:dyDescent="0.25">
      <c r="A39" s="13"/>
      <c r="B39" s="14"/>
      <c r="C39" s="2" t="s">
        <v>49</v>
      </c>
      <c r="D39" s="2" t="s">
        <v>557</v>
      </c>
      <c r="E39" s="2" t="s">
        <v>527</v>
      </c>
      <c r="F39" s="2" t="s">
        <v>26</v>
      </c>
      <c r="G39" s="2">
        <v>4</v>
      </c>
      <c r="H39" s="2"/>
      <c r="I39" s="2">
        <v>2</v>
      </c>
      <c r="J39" s="2">
        <v>4</v>
      </c>
      <c r="K39" s="2"/>
      <c r="L39" s="2"/>
      <c r="M39" s="2"/>
      <c r="N39" s="2">
        <v>4</v>
      </c>
      <c r="O39" s="2"/>
    </row>
    <row r="40" spans="1:15" ht="30" x14ac:dyDescent="0.25">
      <c r="A40" s="13"/>
      <c r="B40" s="14"/>
      <c r="C40" s="2" t="s">
        <v>41</v>
      </c>
      <c r="D40" s="2" t="s">
        <v>558</v>
      </c>
      <c r="E40" s="2" t="s">
        <v>527</v>
      </c>
      <c r="F40" s="2" t="s">
        <v>26</v>
      </c>
      <c r="G40" s="2">
        <v>7</v>
      </c>
      <c r="H40" s="2"/>
      <c r="I40" s="2">
        <v>2</v>
      </c>
      <c r="J40" s="2">
        <v>5</v>
      </c>
      <c r="K40" s="2">
        <v>2</v>
      </c>
      <c r="L40" s="2">
        <v>2</v>
      </c>
      <c r="M40" s="2"/>
      <c r="N40" s="2">
        <v>7</v>
      </c>
      <c r="O40" s="2"/>
    </row>
    <row r="41" spans="1:15" ht="45" x14ac:dyDescent="0.25">
      <c r="A41" s="13"/>
      <c r="B41" s="14"/>
      <c r="C41" s="2" t="s">
        <v>43</v>
      </c>
      <c r="D41" s="2" t="s">
        <v>559</v>
      </c>
      <c r="E41" s="2" t="s">
        <v>527</v>
      </c>
      <c r="F41" s="2" t="s">
        <v>26</v>
      </c>
      <c r="G41" s="2">
        <v>13</v>
      </c>
      <c r="H41" s="2"/>
      <c r="I41" s="2">
        <v>3</v>
      </c>
      <c r="J41" s="2">
        <v>12</v>
      </c>
      <c r="K41" s="2">
        <v>1</v>
      </c>
      <c r="L41" s="2"/>
      <c r="M41" s="2"/>
      <c r="N41" s="2">
        <v>13</v>
      </c>
      <c r="O41" s="2"/>
    </row>
    <row r="42" spans="1:15" ht="45" x14ac:dyDescent="0.25">
      <c r="A42" s="13">
        <v>12</v>
      </c>
      <c r="B42" s="14" t="s">
        <v>515</v>
      </c>
      <c r="C42" s="2" t="s">
        <v>363</v>
      </c>
      <c r="D42" s="2" t="s">
        <v>560</v>
      </c>
      <c r="E42" s="2" t="s">
        <v>527</v>
      </c>
      <c r="F42" s="2" t="s">
        <v>26</v>
      </c>
      <c r="G42" s="2">
        <v>21</v>
      </c>
      <c r="H42" s="2"/>
      <c r="I42" s="2">
        <v>3</v>
      </c>
      <c r="J42" s="2">
        <v>20</v>
      </c>
      <c r="K42" s="2">
        <v>1</v>
      </c>
      <c r="L42" s="2">
        <v>2</v>
      </c>
      <c r="M42" s="2"/>
      <c r="N42" s="2">
        <v>21</v>
      </c>
      <c r="O42" s="2"/>
    </row>
    <row r="43" spans="1:15" ht="45" x14ac:dyDescent="0.25">
      <c r="A43" s="13"/>
      <c r="B43" s="14"/>
      <c r="C43" s="2" t="s">
        <v>51</v>
      </c>
      <c r="D43" s="2" t="s">
        <v>561</v>
      </c>
      <c r="E43" s="2" t="s">
        <v>527</v>
      </c>
      <c r="F43" s="2" t="s">
        <v>26</v>
      </c>
      <c r="G43" s="2">
        <v>20</v>
      </c>
      <c r="H43" s="2"/>
      <c r="I43" s="2"/>
      <c r="J43" s="2">
        <v>20</v>
      </c>
      <c r="K43" s="2"/>
      <c r="L43" s="2"/>
      <c r="M43" s="2"/>
      <c r="N43" s="2">
        <v>20</v>
      </c>
      <c r="O43" s="2"/>
    </row>
    <row r="44" spans="1:15" ht="30" x14ac:dyDescent="0.25">
      <c r="A44" s="13">
        <v>13</v>
      </c>
      <c r="B44" s="14" t="s">
        <v>101</v>
      </c>
      <c r="C44" s="2" t="s">
        <v>102</v>
      </c>
      <c r="D44" s="2" t="s">
        <v>562</v>
      </c>
      <c r="E44" s="2" t="s">
        <v>527</v>
      </c>
      <c r="F44" s="2" t="s">
        <v>26</v>
      </c>
      <c r="G44" s="2">
        <v>6</v>
      </c>
      <c r="H44" s="2"/>
      <c r="I44" s="2">
        <v>1</v>
      </c>
      <c r="J44" s="2">
        <v>5</v>
      </c>
      <c r="K44" s="2">
        <v>1</v>
      </c>
      <c r="L44" s="2">
        <v>2</v>
      </c>
      <c r="M44" s="2"/>
      <c r="N44" s="2">
        <v>6</v>
      </c>
      <c r="O44" s="2"/>
    </row>
    <row r="45" spans="1:15" ht="30" x14ac:dyDescent="0.25">
      <c r="A45" s="13"/>
      <c r="B45" s="14"/>
      <c r="C45" s="2" t="s">
        <v>86</v>
      </c>
      <c r="D45" s="2" t="s">
        <v>563</v>
      </c>
      <c r="E45" s="2" t="s">
        <v>527</v>
      </c>
      <c r="F45" s="2" t="s">
        <v>26</v>
      </c>
      <c r="G45" s="2">
        <v>4</v>
      </c>
      <c r="H45" s="2"/>
      <c r="I45" s="2"/>
      <c r="J45" s="2">
        <v>4</v>
      </c>
      <c r="K45" s="2"/>
      <c r="L45" s="2"/>
      <c r="M45" s="2"/>
      <c r="N45" s="2">
        <v>4</v>
      </c>
      <c r="O45" s="2"/>
    </row>
    <row r="46" spans="1:15" ht="135" x14ac:dyDescent="0.25">
      <c r="A46" s="2">
        <v>14</v>
      </c>
      <c r="B46" s="3" t="s">
        <v>206</v>
      </c>
      <c r="C46" s="2" t="s">
        <v>55</v>
      </c>
      <c r="D46" s="2" t="s">
        <v>564</v>
      </c>
      <c r="E46" s="2" t="s">
        <v>527</v>
      </c>
      <c r="F46" s="2" t="s">
        <v>26</v>
      </c>
      <c r="G46" s="2">
        <v>57</v>
      </c>
      <c r="H46" s="2">
        <v>1</v>
      </c>
      <c r="I46" s="2">
        <v>5</v>
      </c>
      <c r="J46" s="2">
        <v>54</v>
      </c>
      <c r="K46" s="2">
        <v>2</v>
      </c>
      <c r="L46" s="2">
        <v>3</v>
      </c>
      <c r="M46" s="2"/>
      <c r="N46" s="2">
        <v>57</v>
      </c>
      <c r="O46" s="2"/>
    </row>
    <row r="47" spans="1:15" ht="30" x14ac:dyDescent="0.25">
      <c r="A47" s="13">
        <v>15</v>
      </c>
      <c r="B47" s="14" t="s">
        <v>70</v>
      </c>
      <c r="C47" s="2" t="s">
        <v>565</v>
      </c>
      <c r="D47" s="2" t="s">
        <v>566</v>
      </c>
      <c r="E47" s="2" t="s">
        <v>527</v>
      </c>
      <c r="F47" s="2" t="s">
        <v>26</v>
      </c>
      <c r="G47" s="2">
        <v>4</v>
      </c>
      <c r="H47" s="2"/>
      <c r="I47" s="2">
        <v>3</v>
      </c>
      <c r="J47" s="2">
        <v>4</v>
      </c>
      <c r="K47" s="2"/>
      <c r="L47" s="2"/>
      <c r="M47" s="2"/>
      <c r="N47" s="2">
        <v>4</v>
      </c>
      <c r="O47" s="2"/>
    </row>
    <row r="48" spans="1:15" ht="30" x14ac:dyDescent="0.25">
      <c r="A48" s="13"/>
      <c r="B48" s="14"/>
      <c r="C48" s="2" t="s">
        <v>78</v>
      </c>
      <c r="D48" s="2" t="s">
        <v>567</v>
      </c>
      <c r="E48" s="2" t="s">
        <v>527</v>
      </c>
      <c r="F48" s="2" t="s">
        <v>26</v>
      </c>
      <c r="G48" s="2">
        <v>5</v>
      </c>
      <c r="H48" s="2"/>
      <c r="I48" s="2">
        <v>1</v>
      </c>
      <c r="J48" s="2">
        <v>4</v>
      </c>
      <c r="K48" s="2"/>
      <c r="L48" s="2"/>
      <c r="M48" s="2"/>
      <c r="N48" s="2">
        <v>5</v>
      </c>
      <c r="O48" s="2"/>
    </row>
    <row r="49" spans="1:15" ht="30" x14ac:dyDescent="0.25">
      <c r="A49" s="13"/>
      <c r="B49" s="14"/>
      <c r="C49" s="2" t="s">
        <v>43</v>
      </c>
      <c r="D49" s="2" t="s">
        <v>568</v>
      </c>
      <c r="E49" s="2" t="s">
        <v>527</v>
      </c>
      <c r="F49" s="2" t="s">
        <v>26</v>
      </c>
      <c r="G49" s="2">
        <v>4</v>
      </c>
      <c r="H49" s="2"/>
      <c r="I49" s="2"/>
      <c r="J49" s="2">
        <v>4</v>
      </c>
      <c r="K49" s="2"/>
      <c r="L49" s="2"/>
      <c r="M49" s="2">
        <v>1</v>
      </c>
      <c r="N49" s="2">
        <v>4</v>
      </c>
      <c r="O49" s="2"/>
    </row>
    <row r="50" spans="1:15" ht="60" x14ac:dyDescent="0.25">
      <c r="A50" s="2">
        <v>16</v>
      </c>
      <c r="B50" s="3" t="s">
        <v>225</v>
      </c>
      <c r="C50" s="2" t="s">
        <v>43</v>
      </c>
      <c r="D50" s="2" t="s">
        <v>569</v>
      </c>
      <c r="E50" s="2" t="s">
        <v>527</v>
      </c>
      <c r="F50" s="2" t="s">
        <v>26</v>
      </c>
      <c r="G50" s="2">
        <v>27</v>
      </c>
      <c r="H50" s="2"/>
      <c r="I50" s="2">
        <v>2</v>
      </c>
      <c r="J50" s="2">
        <v>20</v>
      </c>
      <c r="K50" s="2">
        <v>7</v>
      </c>
      <c r="L50" s="2">
        <v>4</v>
      </c>
      <c r="M50" s="2"/>
      <c r="N50" s="2">
        <v>27</v>
      </c>
      <c r="O50" s="2"/>
    </row>
    <row r="51" spans="1:15" ht="75" x14ac:dyDescent="0.25">
      <c r="A51" s="13">
        <v>17</v>
      </c>
      <c r="B51" s="14" t="s">
        <v>570</v>
      </c>
      <c r="C51" s="2" t="s">
        <v>571</v>
      </c>
      <c r="D51" s="2" t="s">
        <v>572</v>
      </c>
      <c r="E51" s="2" t="s">
        <v>527</v>
      </c>
      <c r="F51" s="2" t="s">
        <v>26</v>
      </c>
      <c r="G51" s="2">
        <v>26</v>
      </c>
      <c r="H51" s="2"/>
      <c r="I51" s="2">
        <v>3</v>
      </c>
      <c r="J51" s="2">
        <v>25</v>
      </c>
      <c r="K51" s="2">
        <v>1</v>
      </c>
      <c r="L51" s="2"/>
      <c r="M51" s="2"/>
      <c r="N51" s="2">
        <v>26</v>
      </c>
      <c r="O51" s="2"/>
    </row>
    <row r="52" spans="1:15" ht="30" x14ac:dyDescent="0.25">
      <c r="A52" s="13"/>
      <c r="B52" s="14"/>
      <c r="C52" s="2" t="s">
        <v>529</v>
      </c>
      <c r="D52" s="2" t="s">
        <v>573</v>
      </c>
      <c r="E52" s="2" t="s">
        <v>527</v>
      </c>
      <c r="F52" s="2" t="s">
        <v>26</v>
      </c>
      <c r="G52" s="2">
        <v>27</v>
      </c>
      <c r="H52" s="2">
        <v>1</v>
      </c>
      <c r="I52" s="2"/>
      <c r="J52" s="2">
        <v>26</v>
      </c>
      <c r="K52" s="2">
        <v>1</v>
      </c>
      <c r="L52" s="2">
        <v>1</v>
      </c>
      <c r="M52" s="2"/>
      <c r="N52" s="2">
        <v>27</v>
      </c>
      <c r="O52" s="2"/>
    </row>
    <row r="53" spans="1:15" x14ac:dyDescent="0.25">
      <c r="A53" s="7"/>
      <c r="B53" s="7"/>
      <c r="C53" s="7" t="s">
        <v>119</v>
      </c>
      <c r="D53" s="7"/>
      <c r="E53" s="7"/>
      <c r="F53" s="7"/>
      <c r="G53" s="7">
        <f>SUM(G15:G52)</f>
        <v>588</v>
      </c>
      <c r="H53" s="7">
        <f t="shared" ref="H53:O53" si="0">SUM(H15:H52)</f>
        <v>5</v>
      </c>
      <c r="I53" s="7">
        <f t="shared" si="0"/>
        <v>69</v>
      </c>
      <c r="J53" s="7">
        <f t="shared" si="0"/>
        <v>485</v>
      </c>
      <c r="K53" s="7">
        <f t="shared" si="0"/>
        <v>75</v>
      </c>
      <c r="L53" s="7">
        <f t="shared" si="0"/>
        <v>29</v>
      </c>
      <c r="M53" s="7">
        <f t="shared" si="0"/>
        <v>3</v>
      </c>
      <c r="N53" s="7">
        <f t="shared" si="0"/>
        <v>588</v>
      </c>
      <c r="O53" s="7">
        <f t="shared" si="0"/>
        <v>0</v>
      </c>
    </row>
    <row r="54" spans="1:15" x14ac:dyDescent="0.25">
      <c r="A54" s="18" t="s">
        <v>120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30" x14ac:dyDescent="0.25">
      <c r="A55" s="13">
        <v>1</v>
      </c>
      <c r="B55" s="15" t="s">
        <v>215</v>
      </c>
      <c r="C55" s="2" t="s">
        <v>574</v>
      </c>
      <c r="D55" s="2" t="s">
        <v>575</v>
      </c>
      <c r="E55" s="2" t="s">
        <v>527</v>
      </c>
      <c r="F55" s="2" t="s">
        <v>26</v>
      </c>
      <c r="G55" s="2">
        <v>8</v>
      </c>
      <c r="H55" s="2"/>
      <c r="I55" s="2">
        <v>2</v>
      </c>
      <c r="J55" s="2">
        <v>8</v>
      </c>
      <c r="K55" s="2"/>
      <c r="L55" s="2"/>
      <c r="M55" s="2"/>
      <c r="N55" s="2">
        <v>8</v>
      </c>
      <c r="O55" s="2"/>
    </row>
    <row r="56" spans="1:15" ht="30" x14ac:dyDescent="0.25">
      <c r="A56" s="13"/>
      <c r="B56" s="16"/>
      <c r="C56" s="2" t="s">
        <v>576</v>
      </c>
      <c r="D56" s="2" t="s">
        <v>577</v>
      </c>
      <c r="E56" s="2" t="s">
        <v>527</v>
      </c>
      <c r="F56" s="2" t="s">
        <v>26</v>
      </c>
      <c r="G56" s="2">
        <v>4</v>
      </c>
      <c r="H56" s="2"/>
      <c r="I56" s="2"/>
      <c r="J56" s="2">
        <v>4</v>
      </c>
      <c r="K56" s="2"/>
      <c r="L56" s="2"/>
      <c r="M56" s="2"/>
      <c r="N56" s="2">
        <v>4</v>
      </c>
      <c r="O56" s="2"/>
    </row>
    <row r="57" spans="1:15" ht="30" x14ac:dyDescent="0.25">
      <c r="A57" s="13"/>
      <c r="B57" s="16"/>
      <c r="C57" s="2" t="s">
        <v>578</v>
      </c>
      <c r="D57" s="2" t="s">
        <v>579</v>
      </c>
      <c r="E57" s="2" t="s">
        <v>527</v>
      </c>
      <c r="F57" s="2" t="s">
        <v>26</v>
      </c>
      <c r="G57" s="2">
        <v>8</v>
      </c>
      <c r="H57" s="2"/>
      <c r="I57" s="2">
        <v>4</v>
      </c>
      <c r="J57" s="2">
        <v>8</v>
      </c>
      <c r="K57" s="2"/>
      <c r="L57" s="2"/>
      <c r="M57" s="2"/>
      <c r="N57" s="2">
        <v>8</v>
      </c>
      <c r="O57" s="2"/>
    </row>
    <row r="58" spans="1:15" ht="30" x14ac:dyDescent="0.25">
      <c r="A58" s="13"/>
      <c r="B58" s="17"/>
      <c r="C58" s="2" t="s">
        <v>580</v>
      </c>
      <c r="D58" s="2" t="s">
        <v>581</v>
      </c>
      <c r="E58" s="2" t="s">
        <v>527</v>
      </c>
      <c r="F58" s="2" t="s">
        <v>26</v>
      </c>
      <c r="G58" s="2">
        <v>4</v>
      </c>
      <c r="H58" s="2"/>
      <c r="I58" s="2">
        <v>3</v>
      </c>
      <c r="J58" s="2"/>
      <c r="K58" s="2"/>
      <c r="L58" s="2"/>
      <c r="M58" s="2"/>
      <c r="N58" s="2">
        <v>4</v>
      </c>
      <c r="O58" s="2"/>
    </row>
    <row r="59" spans="1:15" x14ac:dyDescent="0.25">
      <c r="A59" s="5"/>
      <c r="B59" s="5"/>
      <c r="C59" s="5" t="s">
        <v>129</v>
      </c>
      <c r="D59" s="5"/>
      <c r="E59" s="5"/>
      <c r="F59" s="5"/>
      <c r="G59" s="5">
        <f>SUM(G55:G58)</f>
        <v>24</v>
      </c>
      <c r="H59" s="5"/>
      <c r="I59" s="5">
        <f>SUM(I55:I58)</f>
        <v>9</v>
      </c>
      <c r="J59" s="5">
        <f>SUM(J55:J58)</f>
        <v>20</v>
      </c>
      <c r="K59" s="5"/>
      <c r="L59" s="5">
        <f>SUM(L55:L58)</f>
        <v>0</v>
      </c>
      <c r="M59" s="5"/>
      <c r="N59" s="5">
        <f>SUM(N55:N58)</f>
        <v>24</v>
      </c>
      <c r="O59" s="5">
        <f>SUM(O55:O58)</f>
        <v>0</v>
      </c>
    </row>
    <row r="60" spans="1:1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5">
      <c r="A61" s="5"/>
      <c r="B61" s="5"/>
      <c r="C61" s="5" t="s">
        <v>130</v>
      </c>
      <c r="D61" s="5"/>
      <c r="E61" s="5"/>
      <c r="F61" s="5"/>
      <c r="G61" s="5">
        <f>G53+G59</f>
        <v>612</v>
      </c>
      <c r="H61" s="5">
        <f t="shared" ref="H61:O61" si="1">H53+H59</f>
        <v>5</v>
      </c>
      <c r="I61" s="5">
        <f t="shared" si="1"/>
        <v>78</v>
      </c>
      <c r="J61" s="5">
        <f t="shared" si="1"/>
        <v>505</v>
      </c>
      <c r="K61" s="5">
        <f t="shared" si="1"/>
        <v>75</v>
      </c>
      <c r="L61" s="5">
        <f t="shared" si="1"/>
        <v>29</v>
      </c>
      <c r="M61" s="5">
        <f t="shared" si="1"/>
        <v>3</v>
      </c>
      <c r="N61" s="5">
        <f t="shared" si="1"/>
        <v>612</v>
      </c>
      <c r="O61" s="5">
        <f t="shared" si="1"/>
        <v>0</v>
      </c>
    </row>
    <row r="63" spans="1:15" x14ac:dyDescent="0.25">
      <c r="B63" s="1" t="s">
        <v>131</v>
      </c>
    </row>
    <row r="66" spans="1:13" x14ac:dyDescent="0.25">
      <c r="A66" s="12" t="s">
        <v>843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</sheetData>
  <mergeCells count="42">
    <mergeCell ref="B55:B58"/>
    <mergeCell ref="C11:C12"/>
    <mergeCell ref="D11:D12"/>
    <mergeCell ref="E11:E12"/>
    <mergeCell ref="B33:B34"/>
    <mergeCell ref="B38:B41"/>
    <mergeCell ref="B42:B43"/>
    <mergeCell ref="B44:B45"/>
    <mergeCell ref="B47:B49"/>
    <mergeCell ref="B15:B20"/>
    <mergeCell ref="B21:B22"/>
    <mergeCell ref="B23:B24"/>
    <mergeCell ref="B25:B27"/>
    <mergeCell ref="B29:B32"/>
    <mergeCell ref="A54:O54"/>
    <mergeCell ref="A66:M66"/>
    <mergeCell ref="A11:A12"/>
    <mergeCell ref="A15:A20"/>
    <mergeCell ref="A21:A22"/>
    <mergeCell ref="A23:A24"/>
    <mergeCell ref="A25:A27"/>
    <mergeCell ref="A29:A32"/>
    <mergeCell ref="A33:A34"/>
    <mergeCell ref="A38:A41"/>
    <mergeCell ref="A42:A43"/>
    <mergeCell ref="A44:A45"/>
    <mergeCell ref="A47:A49"/>
    <mergeCell ref="A51:A52"/>
    <mergeCell ref="A55:A58"/>
    <mergeCell ref="B11:B12"/>
    <mergeCell ref="B51:B52"/>
    <mergeCell ref="J6:O6"/>
    <mergeCell ref="A8:O8"/>
    <mergeCell ref="A9:O9"/>
    <mergeCell ref="G11:O11"/>
    <mergeCell ref="A14:O14"/>
    <mergeCell ref="F11:F12"/>
    <mergeCell ref="J1:O1"/>
    <mergeCell ref="J2:O2"/>
    <mergeCell ref="J3:O3"/>
    <mergeCell ref="J4:O4"/>
    <mergeCell ref="J5:O5"/>
  </mergeCells>
  <pageMargins left="0.7" right="0.7" top="0.33281250000000001" bottom="0.39197916666666699" header="0.3" footer="0.3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52" zoomScaleNormal="100" zoomScaleSheetLayoutView="100" workbookViewId="0">
      <selection activeCell="G15" sqref="G15:G62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3" width="21.5703125" style="1" customWidth="1"/>
    <col min="4" max="4" width="23.85546875" style="1" customWidth="1"/>
    <col min="5" max="5" width="10.42578125" style="1" customWidth="1"/>
    <col min="6" max="6" width="10.28515625" style="1" customWidth="1"/>
    <col min="7" max="13" width="9.28515625" style="1" customWidth="1"/>
    <col min="14" max="14" width="12" style="1" customWidth="1"/>
    <col min="15" max="15" width="9.28515625" style="1" customWidth="1"/>
    <col min="16" max="16384" width="9.140625" style="1"/>
  </cols>
  <sheetData>
    <row r="1" spans="1:15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  <c r="O1" s="9"/>
    </row>
    <row r="2" spans="1:15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  <c r="O2" s="9"/>
    </row>
    <row r="3" spans="1:15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  <c r="O3" s="9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  <c r="O4" s="9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  <c r="O5" s="9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5</v>
      </c>
      <c r="K6" s="9"/>
      <c r="L6" s="9"/>
      <c r="M6" s="9"/>
      <c r="N6" s="9"/>
      <c r="O6" s="9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9" t="s">
        <v>844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 x14ac:dyDescent="0.25">
      <c r="A9" s="9" t="s">
        <v>845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  <c r="O11" s="20"/>
    </row>
    <row r="12" spans="1:15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205</v>
      </c>
      <c r="L12" s="7" t="s">
        <v>17</v>
      </c>
      <c r="M12" s="7" t="s">
        <v>269</v>
      </c>
      <c r="N12" s="7" t="s">
        <v>18</v>
      </c>
      <c r="O12" s="7">
        <v>15</v>
      </c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12</v>
      </c>
    </row>
    <row r="14" spans="1:15" ht="15" customHeight="1" x14ac:dyDescent="0.25">
      <c r="A14" s="18" t="s">
        <v>136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0" x14ac:dyDescent="0.25">
      <c r="A15" s="14" t="s">
        <v>21</v>
      </c>
      <c r="B15" s="14" t="s">
        <v>582</v>
      </c>
      <c r="C15" s="2" t="s">
        <v>583</v>
      </c>
      <c r="D15" s="2" t="s">
        <v>584</v>
      </c>
      <c r="E15" s="2" t="s">
        <v>585</v>
      </c>
      <c r="F15" s="2" t="s">
        <v>26</v>
      </c>
      <c r="G15" s="2">
        <v>13</v>
      </c>
      <c r="H15" s="2"/>
      <c r="I15" s="2"/>
      <c r="J15" s="2">
        <v>12</v>
      </c>
      <c r="K15" s="2">
        <v>1</v>
      </c>
      <c r="L15" s="2">
        <v>3</v>
      </c>
      <c r="M15" s="2"/>
      <c r="N15" s="2">
        <v>13</v>
      </c>
      <c r="O15" s="2"/>
    </row>
    <row r="16" spans="1:15" ht="60" x14ac:dyDescent="0.25">
      <c r="A16" s="14"/>
      <c r="B16" s="14"/>
      <c r="C16" s="2" t="s">
        <v>432</v>
      </c>
      <c r="D16" s="2" t="s">
        <v>586</v>
      </c>
      <c r="E16" s="2" t="s">
        <v>585</v>
      </c>
      <c r="F16" s="2" t="s">
        <v>26</v>
      </c>
      <c r="G16" s="2">
        <v>23</v>
      </c>
      <c r="H16" s="2"/>
      <c r="I16" s="2">
        <v>2</v>
      </c>
      <c r="J16" s="2">
        <v>15</v>
      </c>
      <c r="K16" s="2">
        <v>8</v>
      </c>
      <c r="L16" s="2">
        <v>2</v>
      </c>
      <c r="M16" s="2"/>
      <c r="N16" s="2">
        <v>23</v>
      </c>
      <c r="O16" s="2"/>
    </row>
    <row r="17" spans="1:15" ht="45" x14ac:dyDescent="0.25">
      <c r="A17" s="3" t="s">
        <v>37</v>
      </c>
      <c r="B17" s="3" t="s">
        <v>587</v>
      </c>
      <c r="C17" s="2" t="s">
        <v>45</v>
      </c>
      <c r="D17" s="2" t="s">
        <v>588</v>
      </c>
      <c r="E17" s="2" t="s">
        <v>585</v>
      </c>
      <c r="F17" s="2" t="s">
        <v>26</v>
      </c>
      <c r="G17" s="2">
        <v>17</v>
      </c>
      <c r="H17" s="2"/>
      <c r="I17" s="2">
        <v>1</v>
      </c>
      <c r="J17" s="2">
        <v>12</v>
      </c>
      <c r="K17" s="2">
        <v>5</v>
      </c>
      <c r="L17" s="2">
        <v>2</v>
      </c>
      <c r="M17" s="2"/>
      <c r="N17" s="2">
        <v>17</v>
      </c>
      <c r="O17" s="2"/>
    </row>
    <row r="18" spans="1:15" ht="135" x14ac:dyDescent="0.25">
      <c r="A18" s="3" t="s">
        <v>47</v>
      </c>
      <c r="B18" s="3" t="s">
        <v>309</v>
      </c>
      <c r="C18" s="2" t="s">
        <v>60</v>
      </c>
      <c r="D18" s="2" t="s">
        <v>589</v>
      </c>
      <c r="E18" s="2" t="s">
        <v>585</v>
      </c>
      <c r="F18" s="2" t="s">
        <v>26</v>
      </c>
      <c r="G18" s="2">
        <v>63</v>
      </c>
      <c r="H18" s="2">
        <v>1</v>
      </c>
      <c r="I18" s="2"/>
      <c r="J18" s="2">
        <v>63</v>
      </c>
      <c r="K18" s="2">
        <v>2</v>
      </c>
      <c r="L18" s="2">
        <v>7</v>
      </c>
      <c r="M18" s="2"/>
      <c r="N18" s="2">
        <v>63</v>
      </c>
      <c r="O18" s="2"/>
    </row>
    <row r="19" spans="1:15" ht="75" x14ac:dyDescent="0.25">
      <c r="A19" s="3" t="s">
        <v>53</v>
      </c>
      <c r="B19" s="3" t="s">
        <v>65</v>
      </c>
      <c r="C19" s="2" t="s">
        <v>66</v>
      </c>
      <c r="D19" s="2" t="s">
        <v>590</v>
      </c>
      <c r="E19" s="2" t="s">
        <v>585</v>
      </c>
      <c r="F19" s="2" t="s">
        <v>26</v>
      </c>
      <c r="G19" s="2">
        <v>38</v>
      </c>
      <c r="H19" s="2"/>
      <c r="I19" s="2">
        <v>3</v>
      </c>
      <c r="J19" s="2">
        <v>38</v>
      </c>
      <c r="K19" s="2"/>
      <c r="L19" s="2">
        <v>4</v>
      </c>
      <c r="M19" s="2"/>
      <c r="N19" s="2">
        <v>38</v>
      </c>
      <c r="O19" s="2"/>
    </row>
    <row r="20" spans="1:15" ht="45" x14ac:dyDescent="0.25">
      <c r="A20" s="3" t="s">
        <v>163</v>
      </c>
      <c r="B20" s="3" t="s">
        <v>90</v>
      </c>
      <c r="C20" s="2" t="s">
        <v>55</v>
      </c>
      <c r="D20" s="2" t="s">
        <v>591</v>
      </c>
      <c r="E20" s="2" t="s">
        <v>585</v>
      </c>
      <c r="F20" s="2" t="s">
        <v>26</v>
      </c>
      <c r="G20" s="2">
        <v>22</v>
      </c>
      <c r="H20" s="2"/>
      <c r="I20" s="2">
        <v>1</v>
      </c>
      <c r="J20" s="2"/>
      <c r="K20" s="2"/>
      <c r="L20" s="2">
        <v>22</v>
      </c>
      <c r="M20" s="2"/>
      <c r="N20" s="2">
        <v>22</v>
      </c>
      <c r="O20" s="2"/>
    </row>
    <row r="21" spans="1:15" ht="90" x14ac:dyDescent="0.25">
      <c r="A21" s="3" t="s">
        <v>348</v>
      </c>
      <c r="B21" s="3" t="s">
        <v>488</v>
      </c>
      <c r="C21" s="2" t="s">
        <v>489</v>
      </c>
      <c r="D21" s="2" t="s">
        <v>592</v>
      </c>
      <c r="E21" s="2" t="s">
        <v>585</v>
      </c>
      <c r="F21" s="2" t="s">
        <v>26</v>
      </c>
      <c r="G21" s="2">
        <v>40</v>
      </c>
      <c r="H21" s="2"/>
      <c r="I21" s="2">
        <v>14</v>
      </c>
      <c r="J21" s="2">
        <v>39</v>
      </c>
      <c r="K21" s="2">
        <v>1</v>
      </c>
      <c r="L21" s="2"/>
      <c r="M21" s="2"/>
      <c r="N21" s="2">
        <v>40</v>
      </c>
      <c r="O21" s="2"/>
    </row>
    <row r="22" spans="1:15" ht="30" x14ac:dyDescent="0.25">
      <c r="A22" s="14">
        <v>7</v>
      </c>
      <c r="B22" s="15" t="s">
        <v>94</v>
      </c>
      <c r="C22" s="2" t="s">
        <v>593</v>
      </c>
      <c r="D22" s="2" t="s">
        <v>594</v>
      </c>
      <c r="E22" s="2" t="s">
        <v>585</v>
      </c>
      <c r="F22" s="2" t="s">
        <v>26</v>
      </c>
      <c r="G22" s="2">
        <v>10</v>
      </c>
      <c r="H22" s="2"/>
      <c r="I22" s="2"/>
      <c r="J22" s="2">
        <v>10</v>
      </c>
      <c r="K22" s="2"/>
      <c r="L22" s="2"/>
      <c r="M22" s="2"/>
      <c r="N22" s="2">
        <v>10</v>
      </c>
      <c r="O22" s="2"/>
    </row>
    <row r="23" spans="1:15" ht="30" x14ac:dyDescent="0.25">
      <c r="A23" s="14"/>
      <c r="B23" s="16"/>
      <c r="C23" s="2" t="s">
        <v>213</v>
      </c>
      <c r="D23" s="2" t="s">
        <v>595</v>
      </c>
      <c r="E23" s="2" t="s">
        <v>585</v>
      </c>
      <c r="F23" s="2" t="s">
        <v>26</v>
      </c>
      <c r="G23" s="2">
        <v>3</v>
      </c>
      <c r="H23" s="2"/>
      <c r="I23" s="2"/>
      <c r="J23" s="2">
        <v>3</v>
      </c>
      <c r="K23" s="2"/>
      <c r="L23" s="2"/>
      <c r="M23" s="2"/>
      <c r="N23" s="2">
        <v>3</v>
      </c>
      <c r="O23" s="2"/>
    </row>
    <row r="24" spans="1:15" ht="30" x14ac:dyDescent="0.25">
      <c r="A24" s="14"/>
      <c r="B24" s="16"/>
      <c r="C24" s="2" t="s">
        <v>443</v>
      </c>
      <c r="D24" s="2" t="s">
        <v>596</v>
      </c>
      <c r="E24" s="2" t="s">
        <v>585</v>
      </c>
      <c r="F24" s="2" t="s">
        <v>26</v>
      </c>
      <c r="G24" s="2">
        <v>5</v>
      </c>
      <c r="H24" s="2"/>
      <c r="I24" s="2"/>
      <c r="J24" s="2">
        <v>5</v>
      </c>
      <c r="K24" s="2"/>
      <c r="L24" s="2"/>
      <c r="M24" s="2"/>
      <c r="N24" s="2">
        <v>5</v>
      </c>
      <c r="O24" s="2"/>
    </row>
    <row r="25" spans="1:15" ht="30" x14ac:dyDescent="0.25">
      <c r="A25" s="14"/>
      <c r="B25" s="16"/>
      <c r="C25" s="2" t="s">
        <v>95</v>
      </c>
      <c r="D25" s="2" t="s">
        <v>597</v>
      </c>
      <c r="E25" s="2" t="s">
        <v>585</v>
      </c>
      <c r="F25" s="2" t="s">
        <v>26</v>
      </c>
      <c r="G25" s="2">
        <v>3</v>
      </c>
      <c r="H25" s="2"/>
      <c r="I25" s="2">
        <v>1</v>
      </c>
      <c r="J25" s="2">
        <v>3</v>
      </c>
      <c r="K25" s="2"/>
      <c r="L25" s="2"/>
      <c r="M25" s="2"/>
      <c r="N25" s="2">
        <v>3</v>
      </c>
      <c r="O25" s="2"/>
    </row>
    <row r="26" spans="1:15" ht="30" x14ac:dyDescent="0.25">
      <c r="A26" s="14"/>
      <c r="B26" s="16"/>
      <c r="C26" s="2" t="s">
        <v>91</v>
      </c>
      <c r="D26" s="2" t="s">
        <v>598</v>
      </c>
      <c r="E26" s="2" t="s">
        <v>585</v>
      </c>
      <c r="F26" s="2" t="s">
        <v>26</v>
      </c>
      <c r="G26" s="2">
        <v>1</v>
      </c>
      <c r="H26" s="2"/>
      <c r="I26" s="2"/>
      <c r="J26" s="2">
        <v>1</v>
      </c>
      <c r="K26" s="2"/>
      <c r="L26" s="2"/>
      <c r="M26" s="2"/>
      <c r="N26" s="2">
        <v>1</v>
      </c>
      <c r="O26" s="2"/>
    </row>
    <row r="27" spans="1:15" ht="30" x14ac:dyDescent="0.25">
      <c r="A27" s="14"/>
      <c r="B27" s="17"/>
      <c r="C27" s="2" t="s">
        <v>599</v>
      </c>
      <c r="D27" s="2" t="s">
        <v>600</v>
      </c>
      <c r="E27" s="2" t="s">
        <v>585</v>
      </c>
      <c r="F27" s="2" t="s">
        <v>26</v>
      </c>
      <c r="G27" s="2">
        <v>1</v>
      </c>
      <c r="H27" s="2"/>
      <c r="I27" s="2"/>
      <c r="J27" s="2">
        <v>1</v>
      </c>
      <c r="K27" s="2"/>
      <c r="L27" s="2"/>
      <c r="M27" s="2"/>
      <c r="N27" s="2">
        <v>1</v>
      </c>
      <c r="O27" s="2"/>
    </row>
    <row r="28" spans="1:15" ht="30" x14ac:dyDescent="0.25">
      <c r="A28" s="14" t="s">
        <v>356</v>
      </c>
      <c r="B28" s="14" t="s">
        <v>121</v>
      </c>
      <c r="C28" s="2" t="s">
        <v>274</v>
      </c>
      <c r="D28" s="2" t="s">
        <v>601</v>
      </c>
      <c r="E28" s="2" t="s">
        <v>585</v>
      </c>
      <c r="F28" s="2" t="s">
        <v>26</v>
      </c>
      <c r="G28" s="2">
        <v>7</v>
      </c>
      <c r="H28" s="2"/>
      <c r="I28" s="2"/>
      <c r="J28" s="2">
        <v>6</v>
      </c>
      <c r="K28" s="2">
        <v>1</v>
      </c>
      <c r="L28" s="2">
        <v>2</v>
      </c>
      <c r="M28" s="2"/>
      <c r="N28" s="2">
        <v>7</v>
      </c>
      <c r="O28" s="2"/>
    </row>
    <row r="29" spans="1:15" ht="30" x14ac:dyDescent="0.25">
      <c r="A29" s="14"/>
      <c r="B29" s="14"/>
      <c r="C29" s="2" t="s">
        <v>419</v>
      </c>
      <c r="D29" s="2" t="s">
        <v>602</v>
      </c>
      <c r="E29" s="2" t="s">
        <v>585</v>
      </c>
      <c r="F29" s="2" t="s">
        <v>26</v>
      </c>
      <c r="G29" s="2">
        <v>9</v>
      </c>
      <c r="H29" s="2"/>
      <c r="I29" s="2">
        <v>3</v>
      </c>
      <c r="J29" s="2">
        <v>9</v>
      </c>
      <c r="K29" s="2"/>
      <c r="L29" s="2"/>
      <c r="M29" s="2">
        <v>1</v>
      </c>
      <c r="N29" s="2">
        <v>9</v>
      </c>
      <c r="O29" s="2"/>
    </row>
    <row r="30" spans="1:15" ht="30" x14ac:dyDescent="0.25">
      <c r="A30" s="14"/>
      <c r="B30" s="14"/>
      <c r="C30" s="2" t="s">
        <v>141</v>
      </c>
      <c r="D30" s="2" t="s">
        <v>603</v>
      </c>
      <c r="E30" s="2" t="s">
        <v>585</v>
      </c>
      <c r="F30" s="2" t="s">
        <v>26</v>
      </c>
      <c r="G30" s="2">
        <v>9</v>
      </c>
      <c r="H30" s="2"/>
      <c r="I30" s="2">
        <v>1</v>
      </c>
      <c r="J30" s="2">
        <v>9</v>
      </c>
      <c r="K30" s="2"/>
      <c r="L30" s="2"/>
      <c r="M30" s="2"/>
      <c r="N30" s="2">
        <v>9</v>
      </c>
      <c r="O30" s="2"/>
    </row>
    <row r="31" spans="1:15" ht="60" x14ac:dyDescent="0.25">
      <c r="A31" s="14"/>
      <c r="B31" s="14"/>
      <c r="C31" s="2" t="s">
        <v>23</v>
      </c>
      <c r="D31" s="2" t="s">
        <v>604</v>
      </c>
      <c r="E31" s="2" t="s">
        <v>585</v>
      </c>
      <c r="F31" s="2" t="s">
        <v>26</v>
      </c>
      <c r="G31" s="2">
        <v>25</v>
      </c>
      <c r="H31" s="2"/>
      <c r="I31" s="2">
        <v>8</v>
      </c>
      <c r="J31" s="2">
        <v>26</v>
      </c>
      <c r="K31" s="2"/>
      <c r="L31" s="2">
        <v>2</v>
      </c>
      <c r="M31" s="2"/>
      <c r="N31" s="2">
        <v>25</v>
      </c>
      <c r="O31" s="2"/>
    </row>
    <row r="32" spans="1:15" ht="30" x14ac:dyDescent="0.25">
      <c r="A32" s="14"/>
      <c r="B32" s="14"/>
      <c r="C32" s="2" t="s">
        <v>605</v>
      </c>
      <c r="D32" s="2" t="s">
        <v>606</v>
      </c>
      <c r="E32" s="2" t="s">
        <v>585</v>
      </c>
      <c r="F32" s="2" t="s">
        <v>26</v>
      </c>
      <c r="G32" s="2">
        <v>14</v>
      </c>
      <c r="H32" s="2">
        <v>1</v>
      </c>
      <c r="I32" s="2">
        <v>8</v>
      </c>
      <c r="J32" s="2">
        <v>12</v>
      </c>
      <c r="K32" s="2">
        <v>2</v>
      </c>
      <c r="L32" s="2">
        <v>1</v>
      </c>
      <c r="M32" s="2"/>
      <c r="N32" s="2">
        <v>14</v>
      </c>
      <c r="O32" s="2"/>
    </row>
    <row r="33" spans="1:15" ht="30" x14ac:dyDescent="0.25">
      <c r="A33" s="14"/>
      <c r="B33" s="14"/>
      <c r="C33" s="2" t="s">
        <v>607</v>
      </c>
      <c r="D33" s="2" t="s">
        <v>608</v>
      </c>
      <c r="E33" s="2" t="s">
        <v>585</v>
      </c>
      <c r="F33" s="2" t="s">
        <v>26</v>
      </c>
      <c r="G33" s="2">
        <v>7</v>
      </c>
      <c r="H33" s="2">
        <v>1</v>
      </c>
      <c r="I33" s="2"/>
      <c r="J33" s="2">
        <v>5</v>
      </c>
      <c r="K33" s="2">
        <v>3</v>
      </c>
      <c r="L33" s="2"/>
      <c r="M33" s="2"/>
      <c r="N33" s="2">
        <v>7</v>
      </c>
      <c r="O33" s="2"/>
    </row>
    <row r="34" spans="1:15" ht="30" x14ac:dyDescent="0.25">
      <c r="A34" s="14"/>
      <c r="B34" s="14"/>
      <c r="C34" s="2" t="s">
        <v>82</v>
      </c>
      <c r="D34" s="2" t="s">
        <v>609</v>
      </c>
      <c r="E34" s="2" t="s">
        <v>585</v>
      </c>
      <c r="F34" s="2" t="s">
        <v>26</v>
      </c>
      <c r="G34" s="2">
        <v>4</v>
      </c>
      <c r="H34" s="2"/>
      <c r="I34" s="2">
        <v>1</v>
      </c>
      <c r="J34" s="2">
        <v>4</v>
      </c>
      <c r="K34" s="2"/>
      <c r="L34" s="2"/>
      <c r="M34" s="2"/>
      <c r="N34" s="2">
        <v>4</v>
      </c>
      <c r="O34" s="2"/>
    </row>
    <row r="35" spans="1:15" ht="30" x14ac:dyDescent="0.25">
      <c r="A35" s="14"/>
      <c r="B35" s="14"/>
      <c r="C35" s="2" t="s">
        <v>91</v>
      </c>
      <c r="D35" s="2" t="s">
        <v>610</v>
      </c>
      <c r="E35" s="2" t="s">
        <v>585</v>
      </c>
      <c r="F35" s="2" t="s">
        <v>26</v>
      </c>
      <c r="G35" s="2">
        <v>6</v>
      </c>
      <c r="H35" s="2"/>
      <c r="I35" s="2">
        <v>1</v>
      </c>
      <c r="J35" s="2">
        <v>6</v>
      </c>
      <c r="K35" s="2"/>
      <c r="L35" s="2"/>
      <c r="M35" s="2"/>
      <c r="N35" s="2">
        <v>6</v>
      </c>
      <c r="O35" s="2"/>
    </row>
    <row r="36" spans="1:15" ht="30" x14ac:dyDescent="0.25">
      <c r="A36" s="14"/>
      <c r="B36" s="14"/>
      <c r="C36" s="2" t="s">
        <v>611</v>
      </c>
      <c r="D36" s="2" t="s">
        <v>612</v>
      </c>
      <c r="E36" s="2" t="s">
        <v>585</v>
      </c>
      <c r="F36" s="2" t="s">
        <v>26</v>
      </c>
      <c r="G36" s="2">
        <v>9</v>
      </c>
      <c r="H36" s="2"/>
      <c r="I36" s="2"/>
      <c r="J36" s="2">
        <v>9</v>
      </c>
      <c r="K36" s="2"/>
      <c r="L36" s="2"/>
      <c r="M36" s="2"/>
      <c r="N36" s="2">
        <v>9</v>
      </c>
      <c r="O36" s="2"/>
    </row>
    <row r="37" spans="1:15" ht="30" x14ac:dyDescent="0.25">
      <c r="A37" s="14"/>
      <c r="B37" s="14"/>
      <c r="C37" s="2" t="s">
        <v>613</v>
      </c>
      <c r="D37" s="2" t="s">
        <v>614</v>
      </c>
      <c r="E37" s="2" t="s">
        <v>585</v>
      </c>
      <c r="F37" s="2" t="s">
        <v>26</v>
      </c>
      <c r="G37" s="2">
        <v>6</v>
      </c>
      <c r="H37" s="2"/>
      <c r="I37" s="2">
        <v>5</v>
      </c>
      <c r="J37" s="2">
        <v>6</v>
      </c>
      <c r="K37" s="2"/>
      <c r="L37" s="2"/>
      <c r="M37" s="2"/>
      <c r="N37" s="2">
        <v>6</v>
      </c>
      <c r="O37" s="2"/>
    </row>
    <row r="38" spans="1:15" ht="30" x14ac:dyDescent="0.25">
      <c r="A38" s="14"/>
      <c r="B38" s="14"/>
      <c r="C38" s="2" t="s">
        <v>615</v>
      </c>
      <c r="D38" s="2" t="s">
        <v>616</v>
      </c>
      <c r="E38" s="2" t="s">
        <v>585</v>
      </c>
      <c r="F38" s="2" t="s">
        <v>26</v>
      </c>
      <c r="G38" s="2">
        <v>15</v>
      </c>
      <c r="H38" s="2"/>
      <c r="I38" s="2"/>
      <c r="J38" s="2">
        <v>15</v>
      </c>
      <c r="K38" s="2"/>
      <c r="L38" s="2"/>
      <c r="M38" s="2">
        <v>1</v>
      </c>
      <c r="N38" s="2">
        <v>15</v>
      </c>
      <c r="O38" s="2"/>
    </row>
    <row r="39" spans="1:15" ht="30" x14ac:dyDescent="0.25">
      <c r="A39" s="14"/>
      <c r="B39" s="14"/>
      <c r="C39" s="2" t="s">
        <v>617</v>
      </c>
      <c r="D39" s="2" t="s">
        <v>618</v>
      </c>
      <c r="E39" s="2" t="s">
        <v>585</v>
      </c>
      <c r="F39" s="2" t="s">
        <v>26</v>
      </c>
      <c r="G39" s="2">
        <v>11</v>
      </c>
      <c r="H39" s="2"/>
      <c r="I39" s="2"/>
      <c r="J39" s="2">
        <v>11</v>
      </c>
      <c r="K39" s="2"/>
      <c r="L39" s="2"/>
      <c r="M39" s="2">
        <v>1</v>
      </c>
      <c r="N39" s="2">
        <v>11</v>
      </c>
      <c r="O39" s="2"/>
    </row>
    <row r="40" spans="1:15" ht="30" x14ac:dyDescent="0.25">
      <c r="A40" s="14" t="s">
        <v>358</v>
      </c>
      <c r="B40" s="14" t="s">
        <v>329</v>
      </c>
      <c r="C40" s="2" t="s">
        <v>66</v>
      </c>
      <c r="D40" s="2" t="s">
        <v>619</v>
      </c>
      <c r="E40" s="2" t="s">
        <v>585</v>
      </c>
      <c r="F40" s="2" t="s">
        <v>26</v>
      </c>
      <c r="G40" s="2">
        <v>17</v>
      </c>
      <c r="H40" s="2">
        <v>2</v>
      </c>
      <c r="I40" s="2">
        <v>4</v>
      </c>
      <c r="J40" s="2">
        <v>14</v>
      </c>
      <c r="K40" s="2">
        <v>5</v>
      </c>
      <c r="L40" s="2">
        <v>4</v>
      </c>
      <c r="M40" s="2"/>
      <c r="N40" s="2">
        <v>17</v>
      </c>
      <c r="O40" s="2"/>
    </row>
    <row r="41" spans="1:15" ht="30" x14ac:dyDescent="0.25">
      <c r="A41" s="14"/>
      <c r="B41" s="14"/>
      <c r="C41" s="2" t="s">
        <v>41</v>
      </c>
      <c r="D41" s="2" t="s">
        <v>620</v>
      </c>
      <c r="E41" s="2" t="s">
        <v>585</v>
      </c>
      <c r="F41" s="2" t="s">
        <v>26</v>
      </c>
      <c r="G41" s="2">
        <v>9</v>
      </c>
      <c r="H41" s="2"/>
      <c r="I41" s="2">
        <v>5</v>
      </c>
      <c r="J41" s="2">
        <v>8</v>
      </c>
      <c r="K41" s="2">
        <v>1</v>
      </c>
      <c r="L41" s="2">
        <v>2</v>
      </c>
      <c r="M41" s="2"/>
      <c r="N41" s="2">
        <v>9</v>
      </c>
      <c r="O41" s="2"/>
    </row>
    <row r="42" spans="1:15" ht="30" x14ac:dyDescent="0.25">
      <c r="A42" s="14"/>
      <c r="B42" s="14"/>
      <c r="C42" s="2" t="s">
        <v>43</v>
      </c>
      <c r="D42" s="2" t="s">
        <v>621</v>
      </c>
      <c r="E42" s="2" t="s">
        <v>585</v>
      </c>
      <c r="F42" s="2" t="s">
        <v>26</v>
      </c>
      <c r="G42" s="2">
        <v>3</v>
      </c>
      <c r="H42" s="2"/>
      <c r="I42" s="2"/>
      <c r="J42" s="2">
        <v>3</v>
      </c>
      <c r="K42" s="2"/>
      <c r="L42" s="2"/>
      <c r="M42" s="2"/>
      <c r="N42" s="2"/>
      <c r="O42" s="2"/>
    </row>
    <row r="43" spans="1:15" ht="30" x14ac:dyDescent="0.25">
      <c r="A43" s="14" t="s">
        <v>371</v>
      </c>
      <c r="B43" s="14" t="s">
        <v>215</v>
      </c>
      <c r="C43" s="2" t="s">
        <v>51</v>
      </c>
      <c r="D43" s="2" t="s">
        <v>622</v>
      </c>
      <c r="E43" s="2" t="s">
        <v>585</v>
      </c>
      <c r="F43" s="2" t="s">
        <v>26</v>
      </c>
      <c r="G43" s="2">
        <v>14</v>
      </c>
      <c r="H43" s="2"/>
      <c r="I43" s="2">
        <v>4</v>
      </c>
      <c r="J43" s="2">
        <v>14</v>
      </c>
      <c r="K43" s="2"/>
      <c r="L43" s="2"/>
      <c r="M43" s="2"/>
      <c r="N43" s="2">
        <v>14</v>
      </c>
      <c r="O43" s="2"/>
    </row>
    <row r="44" spans="1:15" ht="30" x14ac:dyDescent="0.25">
      <c r="A44" s="14"/>
      <c r="B44" s="14"/>
      <c r="C44" s="2" t="s">
        <v>43</v>
      </c>
      <c r="D44" s="2" t="s">
        <v>623</v>
      </c>
      <c r="E44" s="2" t="s">
        <v>585</v>
      </c>
      <c r="F44" s="2" t="s">
        <v>26</v>
      </c>
      <c r="G44" s="2">
        <v>9</v>
      </c>
      <c r="H44" s="2"/>
      <c r="I44" s="2">
        <v>1</v>
      </c>
      <c r="J44" s="2">
        <v>9</v>
      </c>
      <c r="K44" s="2"/>
      <c r="L44" s="2"/>
      <c r="M44" s="2"/>
      <c r="N44" s="2">
        <v>9</v>
      </c>
      <c r="O44" s="2"/>
    </row>
    <row r="45" spans="1:15" ht="30" x14ac:dyDescent="0.25">
      <c r="A45" s="14" t="s">
        <v>375</v>
      </c>
      <c r="B45" s="14" t="s">
        <v>524</v>
      </c>
      <c r="C45" s="2" t="s">
        <v>82</v>
      </c>
      <c r="D45" s="2" t="s">
        <v>624</v>
      </c>
      <c r="E45" s="2" t="s">
        <v>585</v>
      </c>
      <c r="F45" s="2" t="s">
        <v>26</v>
      </c>
      <c r="G45" s="2">
        <v>5</v>
      </c>
      <c r="H45" s="2"/>
      <c r="I45" s="2">
        <v>4</v>
      </c>
      <c r="J45" s="2">
        <v>4</v>
      </c>
      <c r="K45" s="2">
        <v>1</v>
      </c>
      <c r="L45" s="2">
        <v>1</v>
      </c>
      <c r="M45" s="2"/>
      <c r="N45" s="2">
        <v>5</v>
      </c>
      <c r="O45" s="2"/>
    </row>
    <row r="46" spans="1:15" ht="30" x14ac:dyDescent="0.25">
      <c r="A46" s="14"/>
      <c r="B46" s="14"/>
      <c r="C46" s="2" t="s">
        <v>625</v>
      </c>
      <c r="D46" s="2" t="s">
        <v>626</v>
      </c>
      <c r="E46" s="2" t="s">
        <v>585</v>
      </c>
      <c r="F46" s="2" t="s">
        <v>26</v>
      </c>
      <c r="G46" s="2">
        <v>5</v>
      </c>
      <c r="H46" s="2"/>
      <c r="I46" s="2"/>
      <c r="J46" s="2">
        <v>6</v>
      </c>
      <c r="K46" s="2"/>
      <c r="L46" s="2"/>
      <c r="M46" s="2"/>
      <c r="N46" s="2">
        <v>5</v>
      </c>
      <c r="O46" s="2"/>
    </row>
    <row r="47" spans="1:15" ht="30" x14ac:dyDescent="0.25">
      <c r="A47" s="14"/>
      <c r="B47" s="14"/>
      <c r="C47" s="2" t="s">
        <v>80</v>
      </c>
      <c r="D47" s="2" t="s">
        <v>627</v>
      </c>
      <c r="E47" s="2" t="s">
        <v>585</v>
      </c>
      <c r="F47" s="2" t="s">
        <v>26</v>
      </c>
      <c r="G47" s="2">
        <v>5</v>
      </c>
      <c r="H47" s="2"/>
      <c r="I47" s="2"/>
      <c r="J47" s="2">
        <v>5</v>
      </c>
      <c r="K47" s="2">
        <v>1</v>
      </c>
      <c r="L47" s="2"/>
      <c r="M47" s="2"/>
      <c r="N47" s="2">
        <v>5</v>
      </c>
      <c r="O47" s="2"/>
    </row>
    <row r="48" spans="1:15" ht="30" x14ac:dyDescent="0.25">
      <c r="A48" s="14" t="s">
        <v>387</v>
      </c>
      <c r="B48" s="14" t="s">
        <v>409</v>
      </c>
      <c r="C48" s="2" t="s">
        <v>628</v>
      </c>
      <c r="D48" s="2" t="s">
        <v>629</v>
      </c>
      <c r="E48" s="2" t="s">
        <v>585</v>
      </c>
      <c r="F48" s="2" t="s">
        <v>26</v>
      </c>
      <c r="G48" s="2">
        <v>11</v>
      </c>
      <c r="H48" s="2"/>
      <c r="I48" s="2">
        <v>1</v>
      </c>
      <c r="J48" s="2">
        <v>11</v>
      </c>
      <c r="K48" s="2"/>
      <c r="L48" s="2"/>
      <c r="M48" s="2"/>
      <c r="N48" s="2">
        <v>11</v>
      </c>
      <c r="O48" s="2"/>
    </row>
    <row r="49" spans="1:15" ht="30" x14ac:dyDescent="0.25">
      <c r="A49" s="14"/>
      <c r="B49" s="14"/>
      <c r="C49" s="2" t="s">
        <v>410</v>
      </c>
      <c r="D49" s="2" t="s">
        <v>630</v>
      </c>
      <c r="E49" s="2" t="s">
        <v>585</v>
      </c>
      <c r="F49" s="2" t="s">
        <v>26</v>
      </c>
      <c r="G49" s="2">
        <v>5</v>
      </c>
      <c r="H49" s="2"/>
      <c r="I49" s="2">
        <v>1</v>
      </c>
      <c r="J49" s="2">
        <v>5</v>
      </c>
      <c r="K49" s="2"/>
      <c r="L49" s="2"/>
      <c r="M49" s="2"/>
      <c r="N49" s="2">
        <v>5</v>
      </c>
      <c r="O49" s="2"/>
    </row>
    <row r="50" spans="1:15" ht="30" x14ac:dyDescent="0.25">
      <c r="A50" s="14"/>
      <c r="B50" s="14"/>
      <c r="C50" s="2" t="s">
        <v>486</v>
      </c>
      <c r="D50" s="2" t="s">
        <v>631</v>
      </c>
      <c r="E50" s="2" t="s">
        <v>585</v>
      </c>
      <c r="F50" s="2" t="s">
        <v>26</v>
      </c>
      <c r="G50" s="2">
        <v>11</v>
      </c>
      <c r="H50" s="2"/>
      <c r="I50" s="2">
        <v>3</v>
      </c>
      <c r="J50" s="2">
        <v>11</v>
      </c>
      <c r="K50" s="2"/>
      <c r="L50" s="2"/>
      <c r="M50" s="2"/>
      <c r="N50" s="2">
        <v>11</v>
      </c>
      <c r="O50" s="2"/>
    </row>
    <row r="51" spans="1:15" ht="30" x14ac:dyDescent="0.25">
      <c r="A51" s="14" t="s">
        <v>389</v>
      </c>
      <c r="B51" s="14" t="s">
        <v>48</v>
      </c>
      <c r="C51" s="2" t="s">
        <v>49</v>
      </c>
      <c r="D51" s="2" t="s">
        <v>632</v>
      </c>
      <c r="E51" s="2" t="s">
        <v>585</v>
      </c>
      <c r="F51" s="2" t="s">
        <v>26</v>
      </c>
      <c r="G51" s="2">
        <v>3</v>
      </c>
      <c r="H51" s="2"/>
      <c r="I51" s="2"/>
      <c r="J51" s="2">
        <v>3</v>
      </c>
      <c r="K51" s="2"/>
      <c r="L51" s="2"/>
      <c r="M51" s="2"/>
      <c r="N51" s="2">
        <v>3</v>
      </c>
      <c r="O51" s="2"/>
    </row>
    <row r="52" spans="1:15" ht="30" x14ac:dyDescent="0.25">
      <c r="A52" s="14"/>
      <c r="B52" s="14"/>
      <c r="C52" s="2" t="s">
        <v>51</v>
      </c>
      <c r="D52" s="2" t="s">
        <v>633</v>
      </c>
      <c r="E52" s="2" t="s">
        <v>585</v>
      </c>
      <c r="F52" s="2" t="s">
        <v>26</v>
      </c>
      <c r="G52" s="2">
        <v>12</v>
      </c>
      <c r="H52" s="2"/>
      <c r="I52" s="2">
        <v>4</v>
      </c>
      <c r="J52" s="2">
        <v>12</v>
      </c>
      <c r="K52" s="2"/>
      <c r="L52" s="2"/>
      <c r="M52" s="2"/>
      <c r="N52" s="2">
        <v>12</v>
      </c>
      <c r="O52" s="2"/>
    </row>
    <row r="53" spans="1:15" ht="30" x14ac:dyDescent="0.25">
      <c r="A53" s="14" t="s">
        <v>449</v>
      </c>
      <c r="B53" s="14" t="s">
        <v>101</v>
      </c>
      <c r="C53" s="2" t="s">
        <v>91</v>
      </c>
      <c r="D53" s="2" t="s">
        <v>634</v>
      </c>
      <c r="E53" s="2" t="s">
        <v>585</v>
      </c>
      <c r="F53" s="2" t="s">
        <v>26</v>
      </c>
      <c r="G53" s="2">
        <v>2</v>
      </c>
      <c r="H53" s="2"/>
      <c r="I53" s="2"/>
      <c r="J53" s="2">
        <v>2</v>
      </c>
      <c r="K53" s="2"/>
      <c r="L53" s="2">
        <v>2</v>
      </c>
      <c r="M53" s="2"/>
      <c r="N53" s="2">
        <v>2</v>
      </c>
      <c r="O53" s="2"/>
    </row>
    <row r="54" spans="1:15" ht="30" x14ac:dyDescent="0.25">
      <c r="A54" s="14"/>
      <c r="B54" s="14"/>
      <c r="C54" s="2" t="s">
        <v>58</v>
      </c>
      <c r="D54" s="2">
        <v>17</v>
      </c>
      <c r="E54" s="2" t="s">
        <v>585</v>
      </c>
      <c r="F54" s="2" t="s">
        <v>26</v>
      </c>
      <c r="G54" s="2">
        <v>1</v>
      </c>
      <c r="H54" s="2"/>
      <c r="I54" s="2"/>
      <c r="J54" s="2">
        <v>1</v>
      </c>
      <c r="K54" s="2"/>
      <c r="L54" s="2"/>
      <c r="M54" s="2"/>
      <c r="N54" s="2">
        <v>1</v>
      </c>
      <c r="O54" s="2"/>
    </row>
    <row r="55" spans="1:15" ht="30" x14ac:dyDescent="0.25">
      <c r="A55" s="14"/>
      <c r="B55" s="14"/>
      <c r="C55" s="2" t="s">
        <v>102</v>
      </c>
      <c r="D55" s="2" t="s">
        <v>635</v>
      </c>
      <c r="E55" s="2" t="s">
        <v>585</v>
      </c>
      <c r="F55" s="2" t="s">
        <v>26</v>
      </c>
      <c r="G55" s="2">
        <v>11</v>
      </c>
      <c r="H55" s="2"/>
      <c r="I55" s="2">
        <v>3</v>
      </c>
      <c r="J55" s="2">
        <v>10</v>
      </c>
      <c r="K55" s="2">
        <v>1</v>
      </c>
      <c r="L55" s="2">
        <v>5</v>
      </c>
      <c r="M55" s="2"/>
      <c r="N55" s="2">
        <v>11</v>
      </c>
      <c r="O55" s="2"/>
    </row>
    <row r="56" spans="1:15" ht="105" x14ac:dyDescent="0.25">
      <c r="A56" s="14">
        <v>15</v>
      </c>
      <c r="B56" s="14" t="s">
        <v>104</v>
      </c>
      <c r="C56" s="2" t="s">
        <v>113</v>
      </c>
      <c r="D56" s="2" t="s">
        <v>636</v>
      </c>
      <c r="E56" s="2" t="s">
        <v>585</v>
      </c>
      <c r="F56" s="2" t="s">
        <v>26</v>
      </c>
      <c r="G56" s="2">
        <v>44</v>
      </c>
      <c r="H56" s="2">
        <v>7</v>
      </c>
      <c r="I56" s="2">
        <v>3</v>
      </c>
      <c r="J56" s="2">
        <v>44</v>
      </c>
      <c r="K56" s="2">
        <v>7</v>
      </c>
      <c r="L56" s="2">
        <v>6</v>
      </c>
      <c r="M56" s="2"/>
      <c r="N56" s="2">
        <v>44</v>
      </c>
      <c r="O56" s="2"/>
    </row>
    <row r="57" spans="1:15" ht="45" x14ac:dyDescent="0.25">
      <c r="A57" s="14"/>
      <c r="B57" s="14"/>
      <c r="C57" s="2" t="s">
        <v>109</v>
      </c>
      <c r="D57" s="2" t="s">
        <v>637</v>
      </c>
      <c r="E57" s="2" t="s">
        <v>585</v>
      </c>
      <c r="F57" s="2" t="s">
        <v>26</v>
      </c>
      <c r="G57" s="2">
        <v>23</v>
      </c>
      <c r="H57" s="2"/>
      <c r="I57" s="2">
        <v>7</v>
      </c>
      <c r="J57" s="2">
        <v>23</v>
      </c>
      <c r="K57" s="2"/>
      <c r="L57" s="2"/>
      <c r="M57" s="2"/>
      <c r="N57" s="2">
        <v>23</v>
      </c>
      <c r="O57" s="2"/>
    </row>
    <row r="58" spans="1:15" ht="30" x14ac:dyDescent="0.25">
      <c r="A58" s="14"/>
      <c r="B58" s="14"/>
      <c r="C58" s="2" t="s">
        <v>638</v>
      </c>
      <c r="D58" s="2" t="s">
        <v>639</v>
      </c>
      <c r="E58" s="2" t="s">
        <v>585</v>
      </c>
      <c r="F58" s="2" t="s">
        <v>26</v>
      </c>
      <c r="G58" s="2">
        <v>12</v>
      </c>
      <c r="H58" s="2"/>
      <c r="I58" s="2"/>
      <c r="J58" s="2">
        <v>10</v>
      </c>
      <c r="K58" s="2">
        <v>2</v>
      </c>
      <c r="L58" s="2">
        <v>1</v>
      </c>
      <c r="M58" s="2"/>
      <c r="N58" s="2">
        <v>12</v>
      </c>
      <c r="O58" s="2"/>
    </row>
    <row r="59" spans="1:15" ht="30" x14ac:dyDescent="0.25">
      <c r="A59" s="14"/>
      <c r="B59" s="14"/>
      <c r="C59" s="2" t="s">
        <v>107</v>
      </c>
      <c r="D59" s="2" t="s">
        <v>640</v>
      </c>
      <c r="E59" s="2" t="s">
        <v>585</v>
      </c>
      <c r="F59" s="2" t="s">
        <v>26</v>
      </c>
      <c r="G59" s="2">
        <v>2</v>
      </c>
      <c r="H59" s="2"/>
      <c r="I59" s="2"/>
      <c r="J59" s="2">
        <v>2</v>
      </c>
      <c r="K59" s="2"/>
      <c r="L59" s="2"/>
      <c r="M59" s="2"/>
      <c r="N59" s="2"/>
      <c r="O59" s="2"/>
    </row>
    <row r="60" spans="1:15" ht="30" x14ac:dyDescent="0.25">
      <c r="A60" s="14"/>
      <c r="B60" s="14"/>
      <c r="C60" s="2" t="s">
        <v>41</v>
      </c>
      <c r="D60" s="2" t="s">
        <v>641</v>
      </c>
      <c r="E60" s="2" t="s">
        <v>585</v>
      </c>
      <c r="F60" s="2" t="s">
        <v>26</v>
      </c>
      <c r="G60" s="2">
        <v>4</v>
      </c>
      <c r="H60" s="2"/>
      <c r="I60" s="2">
        <v>1</v>
      </c>
      <c r="J60" s="2">
        <v>4</v>
      </c>
      <c r="K60" s="2"/>
      <c r="L60" s="2"/>
      <c r="M60" s="2"/>
      <c r="N60" s="2">
        <v>4</v>
      </c>
      <c r="O60" s="2"/>
    </row>
    <row r="61" spans="1:15" ht="30" x14ac:dyDescent="0.25">
      <c r="A61" s="14"/>
      <c r="B61" s="14"/>
      <c r="C61" s="2" t="s">
        <v>43</v>
      </c>
      <c r="D61" s="2" t="s">
        <v>642</v>
      </c>
      <c r="E61" s="2" t="s">
        <v>585</v>
      </c>
      <c r="F61" s="2" t="s">
        <v>26</v>
      </c>
      <c r="G61" s="2">
        <v>13</v>
      </c>
      <c r="H61" s="2"/>
      <c r="I61" s="2"/>
      <c r="J61" s="2">
        <v>12</v>
      </c>
      <c r="K61" s="2">
        <v>1</v>
      </c>
      <c r="L61" s="2"/>
      <c r="M61" s="2"/>
      <c r="N61" s="2">
        <v>13</v>
      </c>
      <c r="O61" s="2"/>
    </row>
    <row r="62" spans="1:15" ht="32.450000000000003" customHeight="1" x14ac:dyDescent="0.25">
      <c r="A62" s="14"/>
      <c r="B62" s="14"/>
      <c r="C62" s="2" t="s">
        <v>643</v>
      </c>
      <c r="D62" s="2" t="s">
        <v>644</v>
      </c>
      <c r="E62" s="2" t="s">
        <v>585</v>
      </c>
      <c r="F62" s="2" t="s">
        <v>26</v>
      </c>
      <c r="G62" s="2">
        <v>9</v>
      </c>
      <c r="H62" s="2">
        <v>2</v>
      </c>
      <c r="I62" s="2"/>
      <c r="J62" s="2">
        <v>3</v>
      </c>
      <c r="K62" s="2">
        <v>8</v>
      </c>
      <c r="L62" s="2">
        <v>2</v>
      </c>
      <c r="M62" s="2"/>
      <c r="N62" s="2">
        <v>9</v>
      </c>
      <c r="O62" s="2"/>
    </row>
    <row r="63" spans="1:15" x14ac:dyDescent="0.25">
      <c r="A63" s="7"/>
      <c r="B63" s="7"/>
      <c r="C63" s="7" t="s">
        <v>119</v>
      </c>
      <c r="D63" s="7"/>
      <c r="E63" s="7"/>
      <c r="F63" s="7"/>
      <c r="G63" s="7">
        <f>SUM(G15:G62)</f>
        <v>591</v>
      </c>
      <c r="H63" s="7">
        <f t="shared" ref="H63:O63" si="0">SUM(H15:H62)</f>
        <v>14</v>
      </c>
      <c r="I63" s="7">
        <f t="shared" si="0"/>
        <v>90</v>
      </c>
      <c r="J63" s="7">
        <f t="shared" si="0"/>
        <v>536</v>
      </c>
      <c r="K63" s="7">
        <f t="shared" si="0"/>
        <v>50</v>
      </c>
      <c r="L63" s="7">
        <f t="shared" si="0"/>
        <v>68</v>
      </c>
      <c r="M63" s="7">
        <f t="shared" si="0"/>
        <v>3</v>
      </c>
      <c r="N63" s="7">
        <f t="shared" si="0"/>
        <v>586</v>
      </c>
      <c r="O63" s="7">
        <f t="shared" si="0"/>
        <v>0</v>
      </c>
    </row>
    <row r="64" spans="1:15" x14ac:dyDescent="0.25">
      <c r="A64" s="18" t="s">
        <v>120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30" x14ac:dyDescent="0.25">
      <c r="A65" s="13">
        <v>3</v>
      </c>
      <c r="B65" s="13" t="s">
        <v>645</v>
      </c>
      <c r="C65" s="2" t="s">
        <v>646</v>
      </c>
      <c r="D65" s="8">
        <v>1</v>
      </c>
      <c r="E65" s="2" t="s">
        <v>647</v>
      </c>
      <c r="F65" s="2" t="s">
        <v>26</v>
      </c>
      <c r="G65" s="2">
        <v>60</v>
      </c>
      <c r="H65" s="2"/>
      <c r="I65" s="2">
        <v>55</v>
      </c>
      <c r="J65" s="2"/>
      <c r="K65" s="2"/>
      <c r="L65" s="2"/>
      <c r="M65" s="2"/>
      <c r="N65" s="2">
        <v>60</v>
      </c>
      <c r="O65" s="2"/>
    </row>
    <row r="66" spans="1:15" ht="30" x14ac:dyDescent="0.25">
      <c r="A66" s="13"/>
      <c r="B66" s="13"/>
      <c r="C66" s="2" t="s">
        <v>648</v>
      </c>
      <c r="D66" s="8">
        <v>2</v>
      </c>
      <c r="E66" s="2" t="s">
        <v>647</v>
      </c>
      <c r="F66" s="2" t="s">
        <v>26</v>
      </c>
      <c r="G66" s="2">
        <v>60</v>
      </c>
      <c r="H66" s="2"/>
      <c r="I66" s="2">
        <v>43</v>
      </c>
      <c r="J66" s="2"/>
      <c r="K66" s="2"/>
      <c r="L66" s="2"/>
      <c r="M66" s="2"/>
      <c r="N66" s="2">
        <v>60</v>
      </c>
      <c r="O66" s="2"/>
    </row>
    <row r="67" spans="1:15" ht="30" x14ac:dyDescent="0.25">
      <c r="A67" s="13">
        <v>5</v>
      </c>
      <c r="B67" s="13" t="s">
        <v>215</v>
      </c>
      <c r="C67" s="2" t="s">
        <v>649</v>
      </c>
      <c r="D67" s="8">
        <v>3</v>
      </c>
      <c r="E67" s="2" t="s">
        <v>647</v>
      </c>
      <c r="F67" s="2" t="s">
        <v>26</v>
      </c>
      <c r="G67" s="2">
        <v>2</v>
      </c>
      <c r="H67" s="2"/>
      <c r="I67" s="2"/>
      <c r="J67" s="2"/>
      <c r="K67" s="2"/>
      <c r="L67" s="2"/>
      <c r="M67" s="2"/>
      <c r="N67" s="2">
        <v>2</v>
      </c>
      <c r="O67" s="2"/>
    </row>
    <row r="68" spans="1:15" ht="30" x14ac:dyDescent="0.25">
      <c r="A68" s="13"/>
      <c r="B68" s="13"/>
      <c r="C68" s="2" t="s">
        <v>650</v>
      </c>
      <c r="D68" s="8">
        <v>4</v>
      </c>
      <c r="E68" s="2" t="s">
        <v>647</v>
      </c>
      <c r="F68" s="2" t="s">
        <v>26</v>
      </c>
      <c r="G68" s="2">
        <v>2</v>
      </c>
      <c r="H68" s="2"/>
      <c r="I68" s="2"/>
      <c r="J68" s="2"/>
      <c r="K68" s="2"/>
      <c r="L68" s="2"/>
      <c r="M68" s="2"/>
      <c r="N68" s="2">
        <v>2</v>
      </c>
      <c r="O68" s="2"/>
    </row>
    <row r="69" spans="1:15" ht="30" x14ac:dyDescent="0.25">
      <c r="A69" s="13"/>
      <c r="B69" s="13"/>
      <c r="C69" s="2" t="s">
        <v>651</v>
      </c>
      <c r="D69" s="8">
        <v>5</v>
      </c>
      <c r="E69" s="2" t="s">
        <v>647</v>
      </c>
      <c r="F69" s="2" t="s">
        <v>26</v>
      </c>
      <c r="G69" s="2">
        <v>2</v>
      </c>
      <c r="H69" s="2"/>
      <c r="I69" s="2"/>
      <c r="J69" s="2"/>
      <c r="K69" s="2"/>
      <c r="L69" s="2"/>
      <c r="M69" s="2"/>
      <c r="N69" s="2">
        <v>2</v>
      </c>
      <c r="O69" s="2"/>
    </row>
    <row r="70" spans="1:15" ht="30" x14ac:dyDescent="0.25">
      <c r="A70" s="13"/>
      <c r="B70" s="13"/>
      <c r="C70" s="2" t="s">
        <v>652</v>
      </c>
      <c r="D70" s="8">
        <v>6</v>
      </c>
      <c r="E70" s="2" t="s">
        <v>647</v>
      </c>
      <c r="F70" s="2" t="s">
        <v>26</v>
      </c>
      <c r="G70" s="2">
        <v>4</v>
      </c>
      <c r="H70" s="2"/>
      <c r="I70" s="2">
        <v>2</v>
      </c>
      <c r="J70" s="2"/>
      <c r="K70" s="2"/>
      <c r="L70" s="2"/>
      <c r="M70" s="2"/>
      <c r="N70" s="2">
        <v>4</v>
      </c>
      <c r="O70" s="2"/>
    </row>
    <row r="71" spans="1:15" ht="30" x14ac:dyDescent="0.25">
      <c r="A71" s="13"/>
      <c r="B71" s="13"/>
      <c r="C71" s="2" t="s">
        <v>653</v>
      </c>
      <c r="D71" s="8">
        <v>2</v>
      </c>
      <c r="E71" s="2" t="s">
        <v>647</v>
      </c>
      <c r="F71" s="2" t="s">
        <v>26</v>
      </c>
      <c r="G71" s="2">
        <v>3</v>
      </c>
      <c r="H71" s="2"/>
      <c r="I71" s="2">
        <v>2</v>
      </c>
      <c r="J71" s="2"/>
      <c r="K71" s="2"/>
      <c r="L71" s="2"/>
      <c r="M71" s="2"/>
      <c r="N71" s="2">
        <v>3</v>
      </c>
      <c r="O71" s="2"/>
    </row>
    <row r="72" spans="1:15" ht="30" x14ac:dyDescent="0.25">
      <c r="A72" s="13"/>
      <c r="B72" s="13"/>
      <c r="C72" s="2" t="s">
        <v>654</v>
      </c>
      <c r="D72" s="8">
        <v>7</v>
      </c>
      <c r="E72" s="2" t="s">
        <v>647</v>
      </c>
      <c r="F72" s="2" t="s">
        <v>26</v>
      </c>
      <c r="G72" s="2">
        <v>2</v>
      </c>
      <c r="H72" s="2"/>
      <c r="I72" s="2">
        <v>1</v>
      </c>
      <c r="J72" s="2"/>
      <c r="K72" s="2"/>
      <c r="L72" s="2"/>
      <c r="M72" s="2"/>
      <c r="N72" s="2">
        <v>2</v>
      </c>
      <c r="O72" s="2"/>
    </row>
    <row r="73" spans="1:15" x14ac:dyDescent="0.25">
      <c r="A73" s="5"/>
      <c r="B73" s="5"/>
      <c r="C73" s="5" t="s">
        <v>129</v>
      </c>
      <c r="D73" s="5"/>
      <c r="E73" s="5"/>
      <c r="F73" s="5"/>
      <c r="G73" s="5">
        <f>SUM(G64:G72)</f>
        <v>135</v>
      </c>
      <c r="H73" s="5">
        <f t="shared" ref="H73:O73" si="1">SUM(H64:H72)</f>
        <v>0</v>
      </c>
      <c r="I73" s="5">
        <f t="shared" si="1"/>
        <v>103</v>
      </c>
      <c r="J73" s="5">
        <f t="shared" si="1"/>
        <v>0</v>
      </c>
      <c r="K73" s="5">
        <f t="shared" si="1"/>
        <v>0</v>
      </c>
      <c r="L73" s="5">
        <f t="shared" si="1"/>
        <v>0</v>
      </c>
      <c r="M73" s="5">
        <f t="shared" si="1"/>
        <v>0</v>
      </c>
      <c r="N73" s="5">
        <f t="shared" si="1"/>
        <v>135</v>
      </c>
      <c r="O73" s="5">
        <f t="shared" si="1"/>
        <v>0</v>
      </c>
    </row>
    <row r="74" spans="1:1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x14ac:dyDescent="0.25">
      <c r="A75" s="5"/>
      <c r="B75" s="5"/>
      <c r="C75" s="5" t="s">
        <v>130</v>
      </c>
      <c r="D75" s="5"/>
      <c r="E75" s="5"/>
      <c r="F75" s="5"/>
      <c r="G75" s="5">
        <f>SUM(G63,G73)</f>
        <v>726</v>
      </c>
      <c r="H75" s="5">
        <f t="shared" ref="H75:O75" si="2">SUM(H63,H73)</f>
        <v>14</v>
      </c>
      <c r="I75" s="5">
        <f t="shared" si="2"/>
        <v>193</v>
      </c>
      <c r="J75" s="5">
        <f t="shared" si="2"/>
        <v>536</v>
      </c>
      <c r="K75" s="5">
        <f t="shared" si="2"/>
        <v>50</v>
      </c>
      <c r="L75" s="5">
        <f t="shared" si="2"/>
        <v>68</v>
      </c>
      <c r="M75" s="5">
        <f t="shared" si="2"/>
        <v>3</v>
      </c>
      <c r="N75" s="5">
        <f t="shared" si="2"/>
        <v>721</v>
      </c>
      <c r="O75" s="5">
        <f t="shared" si="2"/>
        <v>0</v>
      </c>
    </row>
    <row r="77" spans="1:15" x14ac:dyDescent="0.25">
      <c r="B77" s="1" t="s">
        <v>131</v>
      </c>
    </row>
    <row r="79" spans="1:15" x14ac:dyDescent="0.25">
      <c r="A79" s="12" t="s">
        <v>846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</sheetData>
  <mergeCells count="42">
    <mergeCell ref="B15:B16"/>
    <mergeCell ref="B28:B39"/>
    <mergeCell ref="B40:B42"/>
    <mergeCell ref="B43:B44"/>
    <mergeCell ref="B45:B47"/>
    <mergeCell ref="B22:B27"/>
    <mergeCell ref="B48:B50"/>
    <mergeCell ref="B51:B52"/>
    <mergeCell ref="B53:B55"/>
    <mergeCell ref="B56:B62"/>
    <mergeCell ref="B65:B66"/>
    <mergeCell ref="A64:O64"/>
    <mergeCell ref="A79:M79"/>
    <mergeCell ref="A11:A12"/>
    <mergeCell ref="A15:A16"/>
    <mergeCell ref="A22:A27"/>
    <mergeCell ref="A28:A39"/>
    <mergeCell ref="A40:A42"/>
    <mergeCell ref="A43:A44"/>
    <mergeCell ref="A45:A47"/>
    <mergeCell ref="A48:A50"/>
    <mergeCell ref="A51:A52"/>
    <mergeCell ref="A53:A55"/>
    <mergeCell ref="A56:A62"/>
    <mergeCell ref="A65:A66"/>
    <mergeCell ref="A67:A72"/>
    <mergeCell ref="B11:B12"/>
    <mergeCell ref="B67:B72"/>
    <mergeCell ref="J6:O6"/>
    <mergeCell ref="A8:O8"/>
    <mergeCell ref="A9:O9"/>
    <mergeCell ref="G11:O11"/>
    <mergeCell ref="A14:O14"/>
    <mergeCell ref="C11:C12"/>
    <mergeCell ref="D11:D12"/>
    <mergeCell ref="E11:E12"/>
    <mergeCell ref="F11:F12"/>
    <mergeCell ref="J1:O1"/>
    <mergeCell ref="J2:O2"/>
    <mergeCell ref="J3:O3"/>
    <mergeCell ref="J4:O4"/>
    <mergeCell ref="J5:O5"/>
  </mergeCells>
  <pageMargins left="0.7" right="0.7" top="0.33281250000000001" bottom="0.39197916666666699" header="0.3" footer="0.3"/>
  <pageSetup paperSize="9" scale="6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65" zoomScaleNormal="100" zoomScaleSheetLayoutView="100" workbookViewId="0">
      <selection activeCell="G15" sqref="G15:G73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3" width="9.28515625" style="1" customWidth="1"/>
    <col min="14" max="14" width="12" style="1" customWidth="1"/>
    <col min="15" max="15" width="9.28515625" style="1" customWidth="1"/>
    <col min="16" max="16384" width="9.140625" style="1"/>
  </cols>
  <sheetData>
    <row r="1" spans="1:15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  <c r="O1" s="9"/>
    </row>
    <row r="2" spans="1:15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  <c r="O2" s="9"/>
    </row>
    <row r="3" spans="1:15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  <c r="O3" s="9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  <c r="O4" s="9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  <c r="O5" s="9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5</v>
      </c>
      <c r="K6" s="9"/>
      <c r="L6" s="9"/>
      <c r="M6" s="9"/>
      <c r="N6" s="9"/>
      <c r="O6" s="9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9" t="s">
        <v>847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 x14ac:dyDescent="0.25">
      <c r="A9" s="9" t="s">
        <v>848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  <c r="O11" s="20"/>
    </row>
    <row r="12" spans="1:15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205</v>
      </c>
      <c r="L12" s="7" t="s">
        <v>17</v>
      </c>
      <c r="M12" s="7" t="s">
        <v>269</v>
      </c>
      <c r="N12" s="7" t="s">
        <v>18</v>
      </c>
      <c r="O12" s="7" t="s">
        <v>19</v>
      </c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</row>
    <row r="14" spans="1:15" ht="15" customHeight="1" x14ac:dyDescent="0.25">
      <c r="A14" s="20" t="s">
        <v>849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30" x14ac:dyDescent="0.25">
      <c r="A15" s="13" t="s">
        <v>21</v>
      </c>
      <c r="B15" s="13" t="s">
        <v>121</v>
      </c>
      <c r="C15" s="2" t="s">
        <v>655</v>
      </c>
      <c r="D15" s="2" t="s">
        <v>656</v>
      </c>
      <c r="E15" s="2" t="s">
        <v>123</v>
      </c>
      <c r="F15" s="2" t="s">
        <v>26</v>
      </c>
      <c r="G15" s="2">
        <v>6</v>
      </c>
      <c r="H15" s="2"/>
      <c r="I15" s="2">
        <v>1</v>
      </c>
      <c r="J15" s="2">
        <v>6</v>
      </c>
      <c r="K15" s="2"/>
      <c r="L15" s="2"/>
      <c r="M15" s="2"/>
      <c r="N15" s="2">
        <v>6</v>
      </c>
      <c r="O15" s="2"/>
    </row>
    <row r="16" spans="1:15" ht="150" x14ac:dyDescent="0.25">
      <c r="A16" s="13"/>
      <c r="B16" s="13"/>
      <c r="C16" s="2" t="s">
        <v>657</v>
      </c>
      <c r="D16" s="2" t="s">
        <v>658</v>
      </c>
      <c r="E16" s="2" t="s">
        <v>123</v>
      </c>
      <c r="F16" s="2" t="s">
        <v>26</v>
      </c>
      <c r="G16" s="2">
        <v>68</v>
      </c>
      <c r="H16" s="2">
        <v>1</v>
      </c>
      <c r="I16" s="2">
        <v>2</v>
      </c>
      <c r="J16" s="2">
        <v>68</v>
      </c>
      <c r="K16" s="2">
        <v>5</v>
      </c>
      <c r="L16" s="2"/>
      <c r="M16" s="2">
        <v>1</v>
      </c>
      <c r="N16" s="2">
        <v>68</v>
      </c>
      <c r="O16" s="2"/>
    </row>
    <row r="17" spans="1:15" ht="60" x14ac:dyDescent="0.25">
      <c r="A17" s="13"/>
      <c r="B17" s="13"/>
      <c r="C17" s="2" t="s">
        <v>492</v>
      </c>
      <c r="D17" s="2" t="s">
        <v>659</v>
      </c>
      <c r="E17" s="2" t="s">
        <v>123</v>
      </c>
      <c r="F17" s="2" t="s">
        <v>26</v>
      </c>
      <c r="G17" s="2">
        <v>26</v>
      </c>
      <c r="H17" s="2"/>
      <c r="I17" s="2"/>
      <c r="J17" s="2">
        <v>26</v>
      </c>
      <c r="K17" s="2"/>
      <c r="L17" s="2">
        <v>1</v>
      </c>
      <c r="M17" s="2"/>
      <c r="N17" s="2">
        <v>26</v>
      </c>
      <c r="O17" s="2"/>
    </row>
    <row r="18" spans="1:15" ht="45" x14ac:dyDescent="0.25">
      <c r="A18" s="13"/>
      <c r="B18" s="13"/>
      <c r="C18" s="2" t="s">
        <v>35</v>
      </c>
      <c r="D18" s="2" t="s">
        <v>660</v>
      </c>
      <c r="E18" s="2" t="s">
        <v>123</v>
      </c>
      <c r="F18" s="2" t="s">
        <v>26</v>
      </c>
      <c r="G18" s="2">
        <v>14</v>
      </c>
      <c r="H18" s="2"/>
      <c r="I18" s="2">
        <v>5</v>
      </c>
      <c r="J18" s="2">
        <v>14</v>
      </c>
      <c r="K18" s="2">
        <v>1</v>
      </c>
      <c r="L18" s="2"/>
      <c r="M18" s="2"/>
      <c r="N18" s="2">
        <v>14</v>
      </c>
      <c r="O18" s="2"/>
    </row>
    <row r="19" spans="1:15" ht="30" x14ac:dyDescent="0.25">
      <c r="A19" s="13"/>
      <c r="B19" s="13"/>
      <c r="C19" s="2" t="s">
        <v>66</v>
      </c>
      <c r="D19" s="2" t="s">
        <v>661</v>
      </c>
      <c r="E19" s="2" t="s">
        <v>123</v>
      </c>
      <c r="F19" s="2" t="s">
        <v>26</v>
      </c>
      <c r="G19" s="2">
        <v>10</v>
      </c>
      <c r="H19" s="2"/>
      <c r="I19" s="2">
        <v>1</v>
      </c>
      <c r="J19" s="2">
        <v>10</v>
      </c>
      <c r="K19" s="2"/>
      <c r="L19" s="2"/>
      <c r="M19" s="2"/>
      <c r="N19" s="2">
        <v>10</v>
      </c>
      <c r="O19" s="2"/>
    </row>
    <row r="20" spans="1:15" ht="30" x14ac:dyDescent="0.25">
      <c r="A20" s="13"/>
      <c r="B20" s="13"/>
      <c r="C20" s="2" t="s">
        <v>91</v>
      </c>
      <c r="D20" s="2" t="s">
        <v>662</v>
      </c>
      <c r="E20" s="2" t="s">
        <v>123</v>
      </c>
      <c r="F20" s="2" t="s">
        <v>26</v>
      </c>
      <c r="G20" s="2">
        <v>7</v>
      </c>
      <c r="H20" s="2"/>
      <c r="I20" s="2"/>
      <c r="J20" s="2">
        <v>7</v>
      </c>
      <c r="K20" s="2"/>
      <c r="L20" s="2"/>
      <c r="M20" s="2"/>
      <c r="N20" s="2">
        <v>7</v>
      </c>
      <c r="O20" s="2"/>
    </row>
    <row r="21" spans="1:15" ht="30" x14ac:dyDescent="0.25">
      <c r="A21" s="13"/>
      <c r="B21" s="13"/>
      <c r="C21" s="2" t="s">
        <v>55</v>
      </c>
      <c r="D21" s="2" t="s">
        <v>663</v>
      </c>
      <c r="E21" s="2" t="s">
        <v>123</v>
      </c>
      <c r="F21" s="2" t="s">
        <v>26</v>
      </c>
      <c r="G21" s="2">
        <v>7</v>
      </c>
      <c r="H21" s="2"/>
      <c r="I21" s="2"/>
      <c r="J21" s="2">
        <v>7</v>
      </c>
      <c r="K21" s="2"/>
      <c r="L21" s="2"/>
      <c r="M21" s="2"/>
      <c r="N21" s="2">
        <v>7</v>
      </c>
      <c r="O21" s="2"/>
    </row>
    <row r="22" spans="1:15" ht="75" x14ac:dyDescent="0.25">
      <c r="A22" s="13"/>
      <c r="B22" s="13"/>
      <c r="C22" s="2" t="s">
        <v>41</v>
      </c>
      <c r="D22" s="2" t="s">
        <v>664</v>
      </c>
      <c r="E22" s="2" t="s">
        <v>123</v>
      </c>
      <c r="F22" s="2" t="s">
        <v>26</v>
      </c>
      <c r="G22" s="2">
        <v>27</v>
      </c>
      <c r="H22" s="2"/>
      <c r="I22" s="2"/>
      <c r="J22" s="2">
        <v>27</v>
      </c>
      <c r="K22" s="2"/>
      <c r="L22" s="2"/>
      <c r="M22" s="2"/>
      <c r="N22" s="2">
        <v>27</v>
      </c>
      <c r="O22" s="2"/>
    </row>
    <row r="23" spans="1:15" ht="45" x14ac:dyDescent="0.25">
      <c r="A23" s="13"/>
      <c r="B23" s="13"/>
      <c r="C23" s="2" t="s">
        <v>665</v>
      </c>
      <c r="D23" s="2" t="s">
        <v>666</v>
      </c>
      <c r="E23" s="2" t="s">
        <v>123</v>
      </c>
      <c r="F23" s="2" t="s">
        <v>26</v>
      </c>
      <c r="G23" s="2">
        <v>16</v>
      </c>
      <c r="H23" s="2"/>
      <c r="I23" s="2">
        <v>1</v>
      </c>
      <c r="J23" s="2">
        <v>16</v>
      </c>
      <c r="K23" s="2">
        <v>2</v>
      </c>
      <c r="L23" s="2"/>
      <c r="M23" s="2"/>
      <c r="N23" s="2">
        <v>16</v>
      </c>
      <c r="O23" s="2"/>
    </row>
    <row r="24" spans="1:15" ht="30" x14ac:dyDescent="0.25">
      <c r="A24" s="13"/>
      <c r="B24" s="13"/>
      <c r="C24" s="2" t="s">
        <v>360</v>
      </c>
      <c r="D24" s="2" t="s">
        <v>667</v>
      </c>
      <c r="E24" s="2" t="s">
        <v>123</v>
      </c>
      <c r="F24" s="2" t="s">
        <v>26</v>
      </c>
      <c r="G24" s="2">
        <v>11</v>
      </c>
      <c r="H24" s="2"/>
      <c r="I24" s="2">
        <v>2</v>
      </c>
      <c r="J24" s="2">
        <v>11</v>
      </c>
      <c r="K24" s="2">
        <v>1</v>
      </c>
      <c r="L24" s="2"/>
      <c r="M24" s="2"/>
      <c r="N24" s="2">
        <v>11</v>
      </c>
      <c r="O24" s="2"/>
    </row>
    <row r="25" spans="1:15" ht="30" x14ac:dyDescent="0.25">
      <c r="A25" s="13"/>
      <c r="B25" s="13"/>
      <c r="C25" s="2" t="s">
        <v>141</v>
      </c>
      <c r="D25" s="2" t="s">
        <v>668</v>
      </c>
      <c r="E25" s="2" t="s">
        <v>123</v>
      </c>
      <c r="F25" s="2" t="s">
        <v>26</v>
      </c>
      <c r="G25" s="2">
        <v>6</v>
      </c>
      <c r="H25" s="2"/>
      <c r="I25" s="2">
        <v>2</v>
      </c>
      <c r="J25" s="2">
        <v>6</v>
      </c>
      <c r="K25" s="2">
        <v>1</v>
      </c>
      <c r="L25" s="2"/>
      <c r="M25" s="2"/>
      <c r="N25" s="2">
        <v>6</v>
      </c>
      <c r="O25" s="2"/>
    </row>
    <row r="26" spans="1:15" ht="30" x14ac:dyDescent="0.25">
      <c r="A26" s="13"/>
      <c r="B26" s="13"/>
      <c r="C26" s="2" t="s">
        <v>669</v>
      </c>
      <c r="D26" s="2" t="s">
        <v>670</v>
      </c>
      <c r="E26" s="2" t="s">
        <v>123</v>
      </c>
      <c r="F26" s="2" t="s">
        <v>26</v>
      </c>
      <c r="G26" s="2">
        <v>3</v>
      </c>
      <c r="H26" s="2"/>
      <c r="I26" s="2">
        <v>3</v>
      </c>
      <c r="J26" s="2"/>
      <c r="K26" s="2"/>
      <c r="L26" s="2"/>
      <c r="M26" s="2"/>
      <c r="N26" s="2">
        <v>3</v>
      </c>
      <c r="O26" s="2"/>
    </row>
    <row r="27" spans="1:15" ht="30" x14ac:dyDescent="0.25">
      <c r="A27" s="13"/>
      <c r="B27" s="13"/>
      <c r="C27" s="2" t="s">
        <v>671</v>
      </c>
      <c r="D27" s="2" t="s">
        <v>672</v>
      </c>
      <c r="E27" s="2" t="s">
        <v>123</v>
      </c>
      <c r="F27" s="2" t="s">
        <v>26</v>
      </c>
      <c r="G27" s="2">
        <v>8</v>
      </c>
      <c r="H27" s="2"/>
      <c r="I27" s="2">
        <v>1</v>
      </c>
      <c r="J27" s="2">
        <v>8</v>
      </c>
      <c r="K27" s="2"/>
      <c r="L27" s="2"/>
      <c r="M27" s="2"/>
      <c r="N27" s="2">
        <v>8</v>
      </c>
      <c r="O27" s="2"/>
    </row>
    <row r="28" spans="1:15" ht="30" x14ac:dyDescent="0.25">
      <c r="A28" s="13"/>
      <c r="B28" s="13"/>
      <c r="C28" s="2" t="s">
        <v>673</v>
      </c>
      <c r="D28" s="2" t="s">
        <v>674</v>
      </c>
      <c r="E28" s="2" t="s">
        <v>123</v>
      </c>
      <c r="F28" s="2" t="s">
        <v>26</v>
      </c>
      <c r="G28" s="2">
        <v>5</v>
      </c>
      <c r="H28" s="2"/>
      <c r="I28" s="2"/>
      <c r="J28" s="2">
        <v>5</v>
      </c>
      <c r="K28" s="2"/>
      <c r="L28" s="2">
        <v>1</v>
      </c>
      <c r="M28" s="2"/>
      <c r="N28" s="2">
        <v>5</v>
      </c>
      <c r="O28" s="2"/>
    </row>
    <row r="29" spans="1:15" ht="30" x14ac:dyDescent="0.25">
      <c r="A29" s="13"/>
      <c r="B29" s="13"/>
      <c r="C29" s="2" t="s">
        <v>607</v>
      </c>
      <c r="D29" s="2" t="s">
        <v>675</v>
      </c>
      <c r="E29" s="2" t="s">
        <v>123</v>
      </c>
      <c r="F29" s="2" t="s">
        <v>26</v>
      </c>
      <c r="G29" s="2">
        <v>2</v>
      </c>
      <c r="H29" s="2"/>
      <c r="I29" s="2"/>
      <c r="J29" s="2">
        <v>2</v>
      </c>
      <c r="K29" s="2"/>
      <c r="L29" s="2"/>
      <c r="M29" s="2"/>
      <c r="N29" s="2">
        <v>2</v>
      </c>
      <c r="O29" s="2"/>
    </row>
    <row r="30" spans="1:15" ht="75" x14ac:dyDescent="0.25">
      <c r="A30" s="13" t="s">
        <v>37</v>
      </c>
      <c r="B30" s="13" t="s">
        <v>309</v>
      </c>
      <c r="C30" s="2" t="s">
        <v>676</v>
      </c>
      <c r="D30" s="2" t="s">
        <v>677</v>
      </c>
      <c r="E30" s="2" t="s">
        <v>123</v>
      </c>
      <c r="F30" s="2" t="s">
        <v>26</v>
      </c>
      <c r="G30" s="2">
        <v>35</v>
      </c>
      <c r="H30" s="2">
        <v>1</v>
      </c>
      <c r="I30" s="2">
        <v>1</v>
      </c>
      <c r="J30" s="2">
        <v>36</v>
      </c>
      <c r="K30" s="2">
        <v>2</v>
      </c>
      <c r="L30" s="2"/>
      <c r="M30" s="2"/>
      <c r="N30" s="2">
        <v>35</v>
      </c>
      <c r="O30" s="2"/>
    </row>
    <row r="31" spans="1:15" ht="30" x14ac:dyDescent="0.25">
      <c r="A31" s="13"/>
      <c r="B31" s="13"/>
      <c r="C31" s="2" t="s">
        <v>91</v>
      </c>
      <c r="D31" s="2" t="s">
        <v>678</v>
      </c>
      <c r="E31" s="2" t="s">
        <v>123</v>
      </c>
      <c r="F31" s="2" t="s">
        <v>26</v>
      </c>
      <c r="G31" s="2">
        <v>4</v>
      </c>
      <c r="H31" s="2"/>
      <c r="I31" s="2"/>
      <c r="J31" s="2">
        <v>4</v>
      </c>
      <c r="K31" s="2"/>
      <c r="L31" s="2"/>
      <c r="M31" s="2"/>
      <c r="N31" s="2">
        <v>4</v>
      </c>
      <c r="O31" s="2"/>
    </row>
    <row r="32" spans="1:15" ht="105" x14ac:dyDescent="0.25">
      <c r="A32" s="13"/>
      <c r="B32" s="13"/>
      <c r="C32" s="2" t="s">
        <v>41</v>
      </c>
      <c r="D32" s="2" t="s">
        <v>679</v>
      </c>
      <c r="E32" s="2" t="s">
        <v>123</v>
      </c>
      <c r="F32" s="2" t="s">
        <v>26</v>
      </c>
      <c r="G32" s="2">
        <v>53</v>
      </c>
      <c r="H32" s="2"/>
      <c r="I32" s="2">
        <v>3</v>
      </c>
      <c r="J32" s="2">
        <v>53</v>
      </c>
      <c r="K32" s="2">
        <v>9</v>
      </c>
      <c r="L32" s="2"/>
      <c r="M32" s="2"/>
      <c r="N32" s="2">
        <v>53</v>
      </c>
      <c r="O32" s="2"/>
    </row>
    <row r="33" spans="1:15" ht="45" x14ac:dyDescent="0.25">
      <c r="A33" s="13"/>
      <c r="B33" s="13"/>
      <c r="C33" s="2" t="s">
        <v>63</v>
      </c>
      <c r="D33" s="2" t="s">
        <v>680</v>
      </c>
      <c r="E33" s="2" t="s">
        <v>123</v>
      </c>
      <c r="F33" s="2" t="s">
        <v>26</v>
      </c>
      <c r="G33" s="2">
        <v>19</v>
      </c>
      <c r="H33" s="2"/>
      <c r="I33" s="2"/>
      <c r="J33" s="2">
        <v>19</v>
      </c>
      <c r="K33" s="2">
        <v>5</v>
      </c>
      <c r="L33" s="2"/>
      <c r="M33" s="2"/>
      <c r="N33" s="2">
        <v>19</v>
      </c>
      <c r="O33" s="2"/>
    </row>
    <row r="34" spans="1:15" ht="30" x14ac:dyDescent="0.25">
      <c r="A34" s="2" t="s">
        <v>47</v>
      </c>
      <c r="B34" s="2" t="s">
        <v>488</v>
      </c>
      <c r="C34" s="2" t="s">
        <v>43</v>
      </c>
      <c r="D34" s="2" t="s">
        <v>681</v>
      </c>
      <c r="E34" s="2" t="s">
        <v>123</v>
      </c>
      <c r="F34" s="2" t="s">
        <v>26</v>
      </c>
      <c r="G34" s="2">
        <v>4</v>
      </c>
      <c r="H34" s="2"/>
      <c r="I34" s="2"/>
      <c r="J34" s="2">
        <v>4</v>
      </c>
      <c r="K34" s="2"/>
      <c r="L34" s="2"/>
      <c r="M34" s="2"/>
      <c r="N34" s="2">
        <v>4</v>
      </c>
      <c r="O34" s="2"/>
    </row>
    <row r="35" spans="1:15" ht="30" x14ac:dyDescent="0.25">
      <c r="A35" s="13" t="s">
        <v>53</v>
      </c>
      <c r="B35" s="13" t="s">
        <v>424</v>
      </c>
      <c r="C35" s="2" t="s">
        <v>682</v>
      </c>
      <c r="D35" s="2" t="s">
        <v>683</v>
      </c>
      <c r="E35" s="2" t="s">
        <v>123</v>
      </c>
      <c r="F35" s="2" t="s">
        <v>26</v>
      </c>
      <c r="G35" s="2">
        <v>10</v>
      </c>
      <c r="H35" s="2"/>
      <c r="I35" s="2"/>
      <c r="J35" s="2">
        <v>4</v>
      </c>
      <c r="K35" s="2">
        <v>1</v>
      </c>
      <c r="L35" s="2">
        <v>1</v>
      </c>
      <c r="M35" s="2">
        <v>6</v>
      </c>
      <c r="N35" s="2">
        <v>10</v>
      </c>
      <c r="O35" s="2"/>
    </row>
    <row r="36" spans="1:15" ht="30" x14ac:dyDescent="0.25">
      <c r="A36" s="13"/>
      <c r="B36" s="13"/>
      <c r="C36" s="2" t="s">
        <v>109</v>
      </c>
      <c r="D36" s="2" t="s">
        <v>684</v>
      </c>
      <c r="E36" s="2" t="s">
        <v>123</v>
      </c>
      <c r="F36" s="2" t="s">
        <v>26</v>
      </c>
      <c r="G36" s="2">
        <v>5</v>
      </c>
      <c r="H36" s="2"/>
      <c r="I36" s="2">
        <v>2</v>
      </c>
      <c r="J36" s="2">
        <v>5</v>
      </c>
      <c r="K36" s="2"/>
      <c r="L36" s="2"/>
      <c r="M36" s="2"/>
      <c r="N36" s="2">
        <v>5</v>
      </c>
      <c r="O36" s="2"/>
    </row>
    <row r="37" spans="1:15" ht="30" x14ac:dyDescent="0.25">
      <c r="A37" s="13"/>
      <c r="B37" s="13"/>
      <c r="C37" s="2" t="s">
        <v>251</v>
      </c>
      <c r="D37" s="2">
        <v>5</v>
      </c>
      <c r="E37" s="2" t="s">
        <v>123</v>
      </c>
      <c r="F37" s="2" t="s">
        <v>26</v>
      </c>
      <c r="G37" s="2">
        <v>1</v>
      </c>
      <c r="H37" s="2"/>
      <c r="I37" s="2">
        <v>1</v>
      </c>
      <c r="J37" s="2">
        <v>1</v>
      </c>
      <c r="K37" s="2"/>
      <c r="L37" s="2"/>
      <c r="M37" s="2"/>
      <c r="N37" s="2">
        <v>1</v>
      </c>
      <c r="O37" s="2"/>
    </row>
    <row r="38" spans="1:15" ht="30" x14ac:dyDescent="0.25">
      <c r="A38" s="13"/>
      <c r="B38" s="13"/>
      <c r="C38" s="2" t="s">
        <v>43</v>
      </c>
      <c r="D38" s="2" t="s">
        <v>685</v>
      </c>
      <c r="E38" s="2" t="s">
        <v>123</v>
      </c>
      <c r="F38" s="2" t="s">
        <v>26</v>
      </c>
      <c r="G38" s="2">
        <v>5</v>
      </c>
      <c r="H38" s="2">
        <v>1</v>
      </c>
      <c r="I38" s="2"/>
      <c r="J38" s="2">
        <v>1</v>
      </c>
      <c r="K38" s="2"/>
      <c r="L38" s="2"/>
      <c r="M38" s="2"/>
      <c r="N38" s="2">
        <v>5</v>
      </c>
      <c r="O38" s="2"/>
    </row>
    <row r="39" spans="1:15" ht="45" x14ac:dyDescent="0.25">
      <c r="A39" s="2" t="s">
        <v>163</v>
      </c>
      <c r="B39" s="2" t="s">
        <v>154</v>
      </c>
      <c r="C39" s="2" t="s">
        <v>686</v>
      </c>
      <c r="D39" s="2" t="s">
        <v>687</v>
      </c>
      <c r="E39" s="2" t="s">
        <v>123</v>
      </c>
      <c r="F39" s="2" t="s">
        <v>26</v>
      </c>
      <c r="G39" s="2">
        <v>20</v>
      </c>
      <c r="H39" s="2">
        <v>1</v>
      </c>
      <c r="I39" s="2">
        <v>5</v>
      </c>
      <c r="J39" s="2">
        <v>20</v>
      </c>
      <c r="K39" s="2">
        <v>1</v>
      </c>
      <c r="L39" s="2"/>
      <c r="M39" s="2"/>
      <c r="N39" s="2">
        <v>20</v>
      </c>
      <c r="O39" s="2"/>
    </row>
    <row r="40" spans="1:15" ht="30" x14ac:dyDescent="0.25">
      <c r="A40" s="13" t="s">
        <v>348</v>
      </c>
      <c r="B40" s="13" t="s">
        <v>38</v>
      </c>
      <c r="C40" s="2" t="s">
        <v>66</v>
      </c>
      <c r="D40" s="2" t="s">
        <v>688</v>
      </c>
      <c r="E40" s="2" t="s">
        <v>123</v>
      </c>
      <c r="F40" s="2" t="s">
        <v>26</v>
      </c>
      <c r="G40" s="2">
        <v>8</v>
      </c>
      <c r="H40" s="2"/>
      <c r="I40" s="2"/>
      <c r="J40" s="2"/>
      <c r="K40" s="2"/>
      <c r="L40" s="2"/>
      <c r="M40" s="2">
        <v>1</v>
      </c>
      <c r="N40" s="2">
        <v>8</v>
      </c>
      <c r="O40" s="2"/>
    </row>
    <row r="41" spans="1:15" ht="30" x14ac:dyDescent="0.25">
      <c r="A41" s="13"/>
      <c r="B41" s="13"/>
      <c r="C41" s="2" t="s">
        <v>78</v>
      </c>
      <c r="D41" s="2" t="s">
        <v>689</v>
      </c>
      <c r="E41" s="2" t="s">
        <v>123</v>
      </c>
      <c r="F41" s="2" t="s">
        <v>26</v>
      </c>
      <c r="G41" s="2">
        <v>4</v>
      </c>
      <c r="H41" s="2"/>
      <c r="I41" s="2"/>
      <c r="J41" s="2">
        <v>1</v>
      </c>
      <c r="K41" s="2"/>
      <c r="L41" s="2"/>
      <c r="M41" s="2">
        <v>3</v>
      </c>
      <c r="N41" s="2">
        <v>4</v>
      </c>
      <c r="O41" s="2"/>
    </row>
    <row r="42" spans="1:15" ht="30" x14ac:dyDescent="0.25">
      <c r="A42" s="13"/>
      <c r="B42" s="13"/>
      <c r="C42" s="2" t="s">
        <v>51</v>
      </c>
      <c r="D42" s="2" t="s">
        <v>690</v>
      </c>
      <c r="E42" s="2" t="s">
        <v>123</v>
      </c>
      <c r="F42" s="2" t="s">
        <v>26</v>
      </c>
      <c r="G42" s="2">
        <v>4</v>
      </c>
      <c r="H42" s="2"/>
      <c r="I42" s="2">
        <v>1</v>
      </c>
      <c r="J42" s="2">
        <v>3</v>
      </c>
      <c r="K42" s="2"/>
      <c r="L42" s="2"/>
      <c r="M42" s="2">
        <v>1</v>
      </c>
      <c r="N42" s="2">
        <v>4</v>
      </c>
      <c r="O42" s="2"/>
    </row>
    <row r="43" spans="1:15" ht="30" x14ac:dyDescent="0.25">
      <c r="A43" s="13"/>
      <c r="B43" s="13"/>
      <c r="C43" s="2" t="s">
        <v>41</v>
      </c>
      <c r="D43" s="2" t="s">
        <v>691</v>
      </c>
      <c r="E43" s="2" t="s">
        <v>123</v>
      </c>
      <c r="F43" s="2" t="s">
        <v>26</v>
      </c>
      <c r="G43" s="2">
        <v>7</v>
      </c>
      <c r="H43" s="2"/>
      <c r="I43" s="2">
        <v>1</v>
      </c>
      <c r="J43" s="2">
        <v>7</v>
      </c>
      <c r="K43" s="2">
        <v>2</v>
      </c>
      <c r="L43" s="2"/>
      <c r="M43" s="2"/>
      <c r="N43" s="2">
        <v>7</v>
      </c>
      <c r="O43" s="2"/>
    </row>
    <row r="44" spans="1:15" ht="30" x14ac:dyDescent="0.25">
      <c r="A44" s="13"/>
      <c r="B44" s="13"/>
      <c r="C44" s="2" t="s">
        <v>43</v>
      </c>
      <c r="D44" s="2" t="s">
        <v>692</v>
      </c>
      <c r="E44" s="2" t="s">
        <v>123</v>
      </c>
      <c r="F44" s="2" t="s">
        <v>26</v>
      </c>
      <c r="G44" s="2">
        <v>11</v>
      </c>
      <c r="H44" s="2"/>
      <c r="I44" s="2">
        <v>1</v>
      </c>
      <c r="J44" s="2">
        <v>11</v>
      </c>
      <c r="K44" s="2">
        <v>1</v>
      </c>
      <c r="L44" s="2"/>
      <c r="M44" s="2"/>
      <c r="N44" s="2">
        <v>11</v>
      </c>
      <c r="O44" s="2"/>
    </row>
    <row r="45" spans="1:15" ht="30" x14ac:dyDescent="0.25">
      <c r="A45" s="13"/>
      <c r="B45" s="13"/>
      <c r="C45" s="2" t="s">
        <v>693</v>
      </c>
      <c r="D45" s="2" t="s">
        <v>694</v>
      </c>
      <c r="E45" s="2" t="s">
        <v>123</v>
      </c>
      <c r="F45" s="2" t="s">
        <v>26</v>
      </c>
      <c r="G45" s="2">
        <v>5</v>
      </c>
      <c r="H45" s="2"/>
      <c r="I45" s="2"/>
      <c r="J45" s="2">
        <v>1</v>
      </c>
      <c r="K45" s="2"/>
      <c r="L45" s="2"/>
      <c r="M45" s="2">
        <v>4</v>
      </c>
      <c r="N45" s="2">
        <v>5</v>
      </c>
      <c r="O45" s="2"/>
    </row>
    <row r="46" spans="1:15" ht="30" x14ac:dyDescent="0.25">
      <c r="A46" s="13"/>
      <c r="B46" s="13"/>
      <c r="C46" s="2" t="s">
        <v>91</v>
      </c>
      <c r="D46" s="2" t="s">
        <v>695</v>
      </c>
      <c r="E46" s="2" t="s">
        <v>123</v>
      </c>
      <c r="F46" s="2" t="s">
        <v>26</v>
      </c>
      <c r="G46" s="2">
        <v>9</v>
      </c>
      <c r="H46" s="2"/>
      <c r="I46" s="2">
        <v>2</v>
      </c>
      <c r="J46" s="2">
        <v>8</v>
      </c>
      <c r="K46" s="2"/>
      <c r="L46" s="2"/>
      <c r="M46" s="2">
        <v>1</v>
      </c>
      <c r="N46" s="2">
        <v>9</v>
      </c>
      <c r="O46" s="2"/>
    </row>
    <row r="47" spans="1:15" ht="30" x14ac:dyDescent="0.25">
      <c r="A47" s="13" t="s">
        <v>353</v>
      </c>
      <c r="B47" s="13" t="s">
        <v>70</v>
      </c>
      <c r="C47" s="2" t="s">
        <v>696</v>
      </c>
      <c r="D47" s="2" t="s">
        <v>697</v>
      </c>
      <c r="E47" s="2" t="s">
        <v>123</v>
      </c>
      <c r="F47" s="2" t="s">
        <v>26</v>
      </c>
      <c r="G47" s="2">
        <v>5</v>
      </c>
      <c r="H47" s="2"/>
      <c r="I47" s="2"/>
      <c r="J47" s="2">
        <v>5</v>
      </c>
      <c r="K47" s="2"/>
      <c r="L47" s="2"/>
      <c r="M47" s="2"/>
      <c r="N47" s="2">
        <v>5</v>
      </c>
      <c r="O47" s="2"/>
    </row>
    <row r="48" spans="1:15" ht="30" x14ac:dyDescent="0.25">
      <c r="A48" s="13"/>
      <c r="B48" s="13"/>
      <c r="C48" s="2" t="s">
        <v>43</v>
      </c>
      <c r="D48" s="2" t="s">
        <v>698</v>
      </c>
      <c r="E48" s="2" t="s">
        <v>123</v>
      </c>
      <c r="F48" s="2" t="s">
        <v>26</v>
      </c>
      <c r="G48" s="2">
        <v>8</v>
      </c>
      <c r="H48" s="2"/>
      <c r="I48" s="2">
        <v>3</v>
      </c>
      <c r="J48" s="2">
        <v>7</v>
      </c>
      <c r="K48" s="2">
        <v>1</v>
      </c>
      <c r="L48" s="2"/>
      <c r="M48" s="2">
        <v>1</v>
      </c>
      <c r="N48" s="2">
        <v>8</v>
      </c>
      <c r="O48" s="2"/>
    </row>
    <row r="49" spans="1:15" ht="45" x14ac:dyDescent="0.25">
      <c r="A49" s="13" t="s">
        <v>356</v>
      </c>
      <c r="B49" s="13" t="s">
        <v>157</v>
      </c>
      <c r="C49" s="2" t="s">
        <v>699</v>
      </c>
      <c r="D49" s="2" t="s">
        <v>700</v>
      </c>
      <c r="E49" s="2" t="s">
        <v>123</v>
      </c>
      <c r="F49" s="2" t="s">
        <v>26</v>
      </c>
      <c r="G49" s="2">
        <v>17</v>
      </c>
      <c r="H49" s="2"/>
      <c r="I49" s="2">
        <v>1</v>
      </c>
      <c r="J49" s="2">
        <v>14</v>
      </c>
      <c r="K49" s="2">
        <v>3</v>
      </c>
      <c r="L49" s="2"/>
      <c r="M49" s="2">
        <v>2</v>
      </c>
      <c r="N49" s="2">
        <v>17</v>
      </c>
      <c r="O49" s="2"/>
    </row>
    <row r="50" spans="1:15" ht="30" x14ac:dyDescent="0.25">
      <c r="A50" s="13"/>
      <c r="B50" s="13"/>
      <c r="C50" s="2" t="s">
        <v>76</v>
      </c>
      <c r="D50" s="2" t="s">
        <v>701</v>
      </c>
      <c r="E50" s="2" t="s">
        <v>123</v>
      </c>
      <c r="F50" s="2" t="s">
        <v>26</v>
      </c>
      <c r="G50" s="2">
        <v>7</v>
      </c>
      <c r="H50" s="2"/>
      <c r="I50" s="2"/>
      <c r="J50" s="2">
        <v>6</v>
      </c>
      <c r="K50" s="2">
        <v>1</v>
      </c>
      <c r="L50" s="2"/>
      <c r="M50" s="2">
        <v>1</v>
      </c>
      <c r="N50" s="2">
        <v>7</v>
      </c>
      <c r="O50" s="2"/>
    </row>
    <row r="51" spans="1:15" ht="30" x14ac:dyDescent="0.25">
      <c r="A51" s="13"/>
      <c r="B51" s="13"/>
      <c r="C51" s="2" t="s">
        <v>274</v>
      </c>
      <c r="D51" s="2" t="s">
        <v>702</v>
      </c>
      <c r="E51" s="2" t="s">
        <v>123</v>
      </c>
      <c r="F51" s="2" t="s">
        <v>26</v>
      </c>
      <c r="G51" s="2">
        <v>4</v>
      </c>
      <c r="H51" s="2"/>
      <c r="I51" s="2">
        <v>1</v>
      </c>
      <c r="J51" s="2">
        <v>4</v>
      </c>
      <c r="K51" s="2"/>
      <c r="L51" s="2"/>
      <c r="M51" s="2"/>
      <c r="N51" s="2">
        <v>4</v>
      </c>
      <c r="O51" s="2"/>
    </row>
    <row r="52" spans="1:15" ht="30" x14ac:dyDescent="0.25">
      <c r="A52" s="13"/>
      <c r="B52" s="13"/>
      <c r="C52" s="2" t="s">
        <v>82</v>
      </c>
      <c r="D52" s="2" t="s">
        <v>703</v>
      </c>
      <c r="E52" s="2" t="s">
        <v>123</v>
      </c>
      <c r="F52" s="2" t="s">
        <v>26</v>
      </c>
      <c r="G52" s="2">
        <v>10</v>
      </c>
      <c r="H52" s="2"/>
      <c r="I52" s="2">
        <v>7</v>
      </c>
      <c r="J52" s="2">
        <v>9</v>
      </c>
      <c r="K52" s="2">
        <v>2</v>
      </c>
      <c r="L52" s="2"/>
      <c r="M52" s="2">
        <v>1</v>
      </c>
      <c r="N52" s="2">
        <v>10</v>
      </c>
      <c r="O52" s="2"/>
    </row>
    <row r="53" spans="1:15" ht="30" x14ac:dyDescent="0.25">
      <c r="A53" s="13" t="s">
        <v>358</v>
      </c>
      <c r="B53" s="13" t="s">
        <v>101</v>
      </c>
      <c r="C53" s="2" t="s">
        <v>91</v>
      </c>
      <c r="D53" s="2" t="s">
        <v>704</v>
      </c>
      <c r="E53" s="2" t="s">
        <v>123</v>
      </c>
      <c r="F53" s="2" t="s">
        <v>26</v>
      </c>
      <c r="G53" s="2">
        <v>6</v>
      </c>
      <c r="H53" s="2">
        <v>1</v>
      </c>
      <c r="I53" s="2"/>
      <c r="J53" s="2">
        <v>6</v>
      </c>
      <c r="K53" s="2">
        <v>3</v>
      </c>
      <c r="L53" s="2"/>
      <c r="M53" s="2">
        <v>1</v>
      </c>
      <c r="N53" s="2">
        <v>6</v>
      </c>
      <c r="O53" s="2"/>
    </row>
    <row r="54" spans="1:15" ht="30" x14ac:dyDescent="0.25">
      <c r="A54" s="13"/>
      <c r="B54" s="13"/>
      <c r="C54" s="2" t="s">
        <v>58</v>
      </c>
      <c r="D54" s="2" t="s">
        <v>705</v>
      </c>
      <c r="E54" s="2" t="s">
        <v>123</v>
      </c>
      <c r="F54" s="2" t="s">
        <v>26</v>
      </c>
      <c r="G54" s="2">
        <v>4</v>
      </c>
      <c r="H54" s="2"/>
      <c r="I54" s="2"/>
      <c r="J54" s="2">
        <v>4</v>
      </c>
      <c r="K54" s="2">
        <v>2</v>
      </c>
      <c r="L54" s="2"/>
      <c r="M54" s="2"/>
      <c r="N54" s="2">
        <v>4</v>
      </c>
      <c r="O54" s="2"/>
    </row>
    <row r="55" spans="1:15" ht="60" x14ac:dyDescent="0.25">
      <c r="A55" s="13"/>
      <c r="B55" s="13"/>
      <c r="C55" s="2" t="s">
        <v>102</v>
      </c>
      <c r="D55" s="2" t="s">
        <v>706</v>
      </c>
      <c r="E55" s="2" t="s">
        <v>123</v>
      </c>
      <c r="F55" s="2" t="s">
        <v>26</v>
      </c>
      <c r="G55" s="2">
        <v>24</v>
      </c>
      <c r="H55" s="2">
        <v>1</v>
      </c>
      <c r="I55" s="2">
        <v>2</v>
      </c>
      <c r="J55" s="2">
        <v>24</v>
      </c>
      <c r="K55" s="2">
        <v>5</v>
      </c>
      <c r="L55" s="2"/>
      <c r="M55" s="2"/>
      <c r="N55" s="2">
        <v>24</v>
      </c>
      <c r="O55" s="2"/>
    </row>
    <row r="56" spans="1:15" ht="30" x14ac:dyDescent="0.25">
      <c r="A56" s="2" t="s">
        <v>371</v>
      </c>
      <c r="B56" s="2" t="s">
        <v>707</v>
      </c>
      <c r="C56" s="2" t="s">
        <v>55</v>
      </c>
      <c r="D56" s="2" t="s">
        <v>708</v>
      </c>
      <c r="E56" s="2" t="s">
        <v>123</v>
      </c>
      <c r="F56" s="2" t="s">
        <v>26</v>
      </c>
      <c r="G56" s="2">
        <v>3</v>
      </c>
      <c r="H56" s="2"/>
      <c r="I56" s="2"/>
      <c r="J56" s="2">
        <v>3</v>
      </c>
      <c r="K56" s="2"/>
      <c r="L56" s="2"/>
      <c r="M56" s="2"/>
      <c r="N56" s="2">
        <v>3</v>
      </c>
      <c r="O56" s="2"/>
    </row>
    <row r="57" spans="1:15" ht="30" x14ac:dyDescent="0.25">
      <c r="A57" s="2" t="s">
        <v>375</v>
      </c>
      <c r="B57" s="2" t="s">
        <v>98</v>
      </c>
      <c r="C57" s="2" t="s">
        <v>99</v>
      </c>
      <c r="D57" s="2" t="s">
        <v>709</v>
      </c>
      <c r="E57" s="2" t="s">
        <v>123</v>
      </c>
      <c r="F57" s="2" t="s">
        <v>26</v>
      </c>
      <c r="G57" s="2">
        <v>14</v>
      </c>
      <c r="H57" s="2"/>
      <c r="I57" s="2">
        <v>2</v>
      </c>
      <c r="J57" s="2">
        <v>13</v>
      </c>
      <c r="K57" s="2"/>
      <c r="L57" s="2"/>
      <c r="M57" s="2">
        <v>1</v>
      </c>
      <c r="N57" s="2">
        <v>14</v>
      </c>
      <c r="O57" s="2"/>
    </row>
    <row r="58" spans="1:15" ht="30" x14ac:dyDescent="0.25">
      <c r="A58" s="13" t="s">
        <v>387</v>
      </c>
      <c r="B58" s="13" t="s">
        <v>372</v>
      </c>
      <c r="C58" s="2" t="s">
        <v>360</v>
      </c>
      <c r="D58" s="2" t="s">
        <v>710</v>
      </c>
      <c r="E58" s="2" t="s">
        <v>123</v>
      </c>
      <c r="F58" s="2" t="s">
        <v>26</v>
      </c>
      <c r="G58" s="2">
        <v>5</v>
      </c>
      <c r="H58" s="2"/>
      <c r="I58" s="2">
        <v>3</v>
      </c>
      <c r="J58" s="2">
        <v>4</v>
      </c>
      <c r="K58" s="2"/>
      <c r="L58" s="2"/>
      <c r="M58" s="2">
        <v>1</v>
      </c>
      <c r="N58" s="2">
        <v>5</v>
      </c>
      <c r="O58" s="2"/>
    </row>
    <row r="59" spans="1:15" ht="30" x14ac:dyDescent="0.25">
      <c r="A59" s="13"/>
      <c r="B59" s="13"/>
      <c r="C59" s="2" t="s">
        <v>89</v>
      </c>
      <c r="D59" s="2" t="s">
        <v>711</v>
      </c>
      <c r="E59" s="2" t="s">
        <v>123</v>
      </c>
      <c r="F59" s="2" t="s">
        <v>26</v>
      </c>
      <c r="G59" s="2">
        <v>3</v>
      </c>
      <c r="H59" s="2"/>
      <c r="I59" s="2"/>
      <c r="J59" s="2">
        <v>3</v>
      </c>
      <c r="K59" s="2">
        <v>1</v>
      </c>
      <c r="L59" s="2"/>
      <c r="M59" s="2"/>
      <c r="N59" s="2">
        <v>3</v>
      </c>
      <c r="O59" s="2"/>
    </row>
    <row r="60" spans="1:15" ht="30" x14ac:dyDescent="0.25">
      <c r="A60" s="13" t="s">
        <v>389</v>
      </c>
      <c r="B60" s="13" t="s">
        <v>94</v>
      </c>
      <c r="C60" s="2" t="s">
        <v>379</v>
      </c>
      <c r="D60" s="2" t="s">
        <v>712</v>
      </c>
      <c r="E60" s="2" t="s">
        <v>123</v>
      </c>
      <c r="F60" s="2" t="s">
        <v>26</v>
      </c>
      <c r="G60" s="2">
        <v>5</v>
      </c>
      <c r="H60" s="2"/>
      <c r="I60" s="2">
        <v>3</v>
      </c>
      <c r="J60" s="2">
        <v>5</v>
      </c>
      <c r="K60" s="2"/>
      <c r="L60" s="2"/>
      <c r="M60" s="2"/>
      <c r="N60" s="2">
        <v>5</v>
      </c>
      <c r="O60" s="2"/>
    </row>
    <row r="61" spans="1:15" ht="30" x14ac:dyDescent="0.25">
      <c r="A61" s="13"/>
      <c r="B61" s="13"/>
      <c r="C61" s="2" t="s">
        <v>443</v>
      </c>
      <c r="D61" s="2" t="s">
        <v>713</v>
      </c>
      <c r="E61" s="2" t="s">
        <v>123</v>
      </c>
      <c r="F61" s="2" t="s">
        <v>26</v>
      </c>
      <c r="G61" s="2">
        <v>3</v>
      </c>
      <c r="H61" s="2"/>
      <c r="I61" s="2"/>
      <c r="J61" s="2">
        <v>2</v>
      </c>
      <c r="K61" s="2"/>
      <c r="L61" s="2"/>
      <c r="M61" s="2">
        <v>1</v>
      </c>
      <c r="N61" s="2">
        <v>3</v>
      </c>
      <c r="O61" s="2"/>
    </row>
    <row r="62" spans="1:15" ht="30" x14ac:dyDescent="0.25">
      <c r="A62" s="13"/>
      <c r="B62" s="13"/>
      <c r="C62" s="2" t="s">
        <v>384</v>
      </c>
      <c r="D62" s="2" t="s">
        <v>714</v>
      </c>
      <c r="E62" s="2" t="s">
        <v>123</v>
      </c>
      <c r="F62" s="2" t="s">
        <v>26</v>
      </c>
      <c r="G62" s="2">
        <v>2</v>
      </c>
      <c r="H62" s="2"/>
      <c r="I62" s="2"/>
      <c r="J62" s="2">
        <v>2</v>
      </c>
      <c r="K62" s="2"/>
      <c r="L62" s="2"/>
      <c r="M62" s="2"/>
      <c r="N62" s="2">
        <v>2</v>
      </c>
      <c r="O62" s="2"/>
    </row>
    <row r="63" spans="1:15" ht="30" x14ac:dyDescent="0.25">
      <c r="A63" s="13"/>
      <c r="B63" s="13"/>
      <c r="C63" s="2" t="s">
        <v>477</v>
      </c>
      <c r="D63" s="2" t="s">
        <v>715</v>
      </c>
      <c r="E63" s="2" t="s">
        <v>123</v>
      </c>
      <c r="F63" s="2" t="s">
        <v>26</v>
      </c>
      <c r="G63" s="2">
        <v>3</v>
      </c>
      <c r="H63" s="2"/>
      <c r="I63" s="2">
        <v>1</v>
      </c>
      <c r="J63" s="2">
        <v>3</v>
      </c>
      <c r="K63" s="2">
        <v>1</v>
      </c>
      <c r="L63" s="2"/>
      <c r="M63" s="2"/>
      <c r="N63" s="2">
        <v>3</v>
      </c>
      <c r="O63" s="2"/>
    </row>
    <row r="64" spans="1:15" ht="30" x14ac:dyDescent="0.25">
      <c r="A64" s="13"/>
      <c r="B64" s="13"/>
      <c r="C64" s="2" t="s">
        <v>716</v>
      </c>
      <c r="D64" s="2">
        <v>1</v>
      </c>
      <c r="E64" s="2" t="s">
        <v>123</v>
      </c>
      <c r="F64" s="2" t="s">
        <v>26</v>
      </c>
      <c r="G64" s="2"/>
      <c r="H64" s="2">
        <v>1</v>
      </c>
      <c r="I64" s="2"/>
      <c r="J64" s="2"/>
      <c r="K64" s="2">
        <v>1</v>
      </c>
      <c r="L64" s="2"/>
      <c r="M64" s="2"/>
      <c r="N64" s="2">
        <v>1</v>
      </c>
      <c r="O64" s="2"/>
    </row>
    <row r="65" spans="1:15" ht="30" x14ac:dyDescent="0.25">
      <c r="A65" s="13"/>
      <c r="B65" s="13"/>
      <c r="C65" s="2" t="s">
        <v>494</v>
      </c>
      <c r="D65" s="2" t="s">
        <v>717</v>
      </c>
      <c r="E65" s="2" t="s">
        <v>123</v>
      </c>
      <c r="F65" s="2" t="s">
        <v>26</v>
      </c>
      <c r="G65" s="2">
        <v>2</v>
      </c>
      <c r="H65" s="2"/>
      <c r="I65" s="2"/>
      <c r="J65" s="2">
        <v>2</v>
      </c>
      <c r="K65" s="2"/>
      <c r="L65" s="2"/>
      <c r="M65" s="2"/>
      <c r="N65" s="2">
        <v>2</v>
      </c>
      <c r="O65" s="2"/>
    </row>
    <row r="66" spans="1:15" ht="30" x14ac:dyDescent="0.25">
      <c r="A66" s="13"/>
      <c r="B66" s="13"/>
      <c r="C66" s="2" t="s">
        <v>376</v>
      </c>
      <c r="D66" s="2">
        <v>6</v>
      </c>
      <c r="E66" s="2" t="s">
        <v>123</v>
      </c>
      <c r="F66" s="2" t="s">
        <v>26</v>
      </c>
      <c r="G66" s="2">
        <v>1</v>
      </c>
      <c r="H66" s="2"/>
      <c r="I66" s="2"/>
      <c r="J66" s="2">
        <v>1</v>
      </c>
      <c r="K66" s="2"/>
      <c r="L66" s="2"/>
      <c r="M66" s="2"/>
      <c r="N66" s="2">
        <v>1</v>
      </c>
      <c r="O66" s="2"/>
    </row>
    <row r="67" spans="1:15" ht="30" x14ac:dyDescent="0.25">
      <c r="A67" s="13"/>
      <c r="B67" s="13"/>
      <c r="C67" s="2" t="s">
        <v>718</v>
      </c>
      <c r="D67" s="2">
        <v>48</v>
      </c>
      <c r="E67" s="2" t="s">
        <v>123</v>
      </c>
      <c r="F67" s="2" t="s">
        <v>26</v>
      </c>
      <c r="G67" s="2">
        <v>1</v>
      </c>
      <c r="H67" s="2"/>
      <c r="I67" s="2">
        <v>1</v>
      </c>
      <c r="J67" s="2">
        <v>1</v>
      </c>
      <c r="K67" s="2"/>
      <c r="L67" s="2"/>
      <c r="M67" s="2"/>
      <c r="N67" s="2">
        <v>1</v>
      </c>
      <c r="O67" s="2"/>
    </row>
    <row r="68" spans="1:15" ht="30" x14ac:dyDescent="0.25">
      <c r="A68" s="13"/>
      <c r="B68" s="13"/>
      <c r="C68" s="2" t="s">
        <v>441</v>
      </c>
      <c r="D68" s="2" t="s">
        <v>719</v>
      </c>
      <c r="E68" s="2" t="s">
        <v>123</v>
      </c>
      <c r="F68" s="2" t="s">
        <v>26</v>
      </c>
      <c r="G68" s="2">
        <v>2</v>
      </c>
      <c r="H68" s="2"/>
      <c r="I68" s="2"/>
      <c r="J68" s="2">
        <v>2</v>
      </c>
      <c r="K68" s="2"/>
      <c r="L68" s="2"/>
      <c r="M68" s="2"/>
      <c r="N68" s="2">
        <v>2</v>
      </c>
      <c r="O68" s="2"/>
    </row>
    <row r="69" spans="1:15" ht="30" x14ac:dyDescent="0.25">
      <c r="A69" s="13"/>
      <c r="B69" s="13"/>
      <c r="C69" s="2" t="s">
        <v>95</v>
      </c>
      <c r="D69" s="2" t="s">
        <v>720</v>
      </c>
      <c r="E69" s="2" t="s">
        <v>123</v>
      </c>
      <c r="F69" s="2" t="s">
        <v>26</v>
      </c>
      <c r="G69" s="2">
        <v>2</v>
      </c>
      <c r="H69" s="2"/>
      <c r="I69" s="2"/>
      <c r="J69" s="2">
        <v>2</v>
      </c>
      <c r="K69" s="2"/>
      <c r="L69" s="2"/>
      <c r="M69" s="2"/>
      <c r="N69" s="2">
        <v>2</v>
      </c>
      <c r="O69" s="2"/>
    </row>
    <row r="70" spans="1:15" ht="90" x14ac:dyDescent="0.25">
      <c r="A70" s="2" t="s">
        <v>449</v>
      </c>
      <c r="B70" s="2" t="s">
        <v>225</v>
      </c>
      <c r="C70" s="2" t="s">
        <v>43</v>
      </c>
      <c r="D70" s="2" t="s">
        <v>721</v>
      </c>
      <c r="E70" s="2" t="s">
        <v>123</v>
      </c>
      <c r="F70" s="2" t="s">
        <v>26</v>
      </c>
      <c r="G70" s="2">
        <v>31</v>
      </c>
      <c r="H70" s="2"/>
      <c r="I70" s="2">
        <v>5</v>
      </c>
      <c r="J70" s="2">
        <v>31</v>
      </c>
      <c r="K70" s="2">
        <v>11</v>
      </c>
      <c r="L70" s="2"/>
      <c r="M70" s="2"/>
      <c r="N70" s="2">
        <v>31</v>
      </c>
      <c r="O70" s="2"/>
    </row>
    <row r="71" spans="1:15" ht="30" x14ac:dyDescent="0.25">
      <c r="A71" s="13" t="s">
        <v>722</v>
      </c>
      <c r="B71" s="13" t="s">
        <v>450</v>
      </c>
      <c r="C71" s="2" t="s">
        <v>213</v>
      </c>
      <c r="D71" s="2" t="s">
        <v>723</v>
      </c>
      <c r="E71" s="2" t="s">
        <v>123</v>
      </c>
      <c r="F71" s="2" t="s">
        <v>26</v>
      </c>
      <c r="G71" s="2">
        <v>7</v>
      </c>
      <c r="H71" s="2">
        <v>2</v>
      </c>
      <c r="I71" s="2">
        <v>3</v>
      </c>
      <c r="J71" s="2">
        <v>8</v>
      </c>
      <c r="K71" s="2"/>
      <c r="L71" s="2"/>
      <c r="M71" s="2">
        <v>1</v>
      </c>
      <c r="N71" s="2">
        <v>7</v>
      </c>
      <c r="O71" s="2"/>
    </row>
    <row r="72" spans="1:15" ht="30" x14ac:dyDescent="0.25">
      <c r="A72" s="13"/>
      <c r="B72" s="13"/>
      <c r="C72" s="2" t="s">
        <v>724</v>
      </c>
      <c r="D72" s="2" t="s">
        <v>725</v>
      </c>
      <c r="E72" s="2" t="s">
        <v>123</v>
      </c>
      <c r="F72" s="2" t="s">
        <v>26</v>
      </c>
      <c r="G72" s="2">
        <v>3</v>
      </c>
      <c r="H72" s="2"/>
      <c r="I72" s="2"/>
      <c r="J72" s="2">
        <v>3</v>
      </c>
      <c r="K72" s="2"/>
      <c r="L72" s="2"/>
      <c r="M72" s="2"/>
      <c r="N72" s="2">
        <v>3</v>
      </c>
      <c r="O72" s="2"/>
    </row>
    <row r="73" spans="1:15" ht="30" x14ac:dyDescent="0.25">
      <c r="A73" s="2">
        <v>16</v>
      </c>
      <c r="B73" s="2" t="s">
        <v>726</v>
      </c>
      <c r="C73" s="2" t="s">
        <v>529</v>
      </c>
      <c r="D73" s="2" t="s">
        <v>727</v>
      </c>
      <c r="E73" s="2" t="s">
        <v>123</v>
      </c>
      <c r="F73" s="2" t="s">
        <v>26</v>
      </c>
      <c r="G73" s="2">
        <v>5</v>
      </c>
      <c r="H73" s="2"/>
      <c r="I73" s="2">
        <v>1</v>
      </c>
      <c r="J73" s="2">
        <v>5</v>
      </c>
      <c r="K73" s="2"/>
      <c r="L73" s="2"/>
      <c r="M73" s="2"/>
      <c r="N73" s="2">
        <v>5</v>
      </c>
      <c r="O73" s="2"/>
    </row>
    <row r="74" spans="1:15" x14ac:dyDescent="0.25">
      <c r="A74" s="5"/>
      <c r="B74" s="5"/>
      <c r="C74" s="5" t="s">
        <v>119</v>
      </c>
      <c r="D74" s="5"/>
      <c r="E74" s="5"/>
      <c r="F74" s="5"/>
      <c r="G74" s="5">
        <f>SUM(G15:G73)</f>
        <v>597</v>
      </c>
      <c r="H74" s="5">
        <f t="shared" ref="H74:O74" si="0">SUM(H15:H73)</f>
        <v>9</v>
      </c>
      <c r="I74" s="5">
        <f t="shared" si="0"/>
        <v>68</v>
      </c>
      <c r="J74" s="5">
        <f t="shared" si="0"/>
        <v>560</v>
      </c>
      <c r="K74" s="5">
        <f t="shared" si="0"/>
        <v>62</v>
      </c>
      <c r="L74" s="5">
        <f t="shared" si="0"/>
        <v>3</v>
      </c>
      <c r="M74" s="5">
        <f t="shared" si="0"/>
        <v>27</v>
      </c>
      <c r="N74" s="5">
        <f t="shared" si="0"/>
        <v>598</v>
      </c>
      <c r="O74" s="5">
        <f t="shared" si="0"/>
        <v>0</v>
      </c>
    </row>
    <row r="76" spans="1:15" x14ac:dyDescent="0.25">
      <c r="B76" s="1" t="s">
        <v>131</v>
      </c>
    </row>
    <row r="79" spans="1:15" x14ac:dyDescent="0.25">
      <c r="A79" s="12" t="s">
        <v>850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</sheetData>
  <mergeCells count="37">
    <mergeCell ref="B60:B69"/>
    <mergeCell ref="B71:B72"/>
    <mergeCell ref="C11:C12"/>
    <mergeCell ref="D11:D12"/>
    <mergeCell ref="E11:E12"/>
    <mergeCell ref="B40:B46"/>
    <mergeCell ref="B47:B48"/>
    <mergeCell ref="B49:B52"/>
    <mergeCell ref="B53:B55"/>
    <mergeCell ref="B58:B59"/>
    <mergeCell ref="A79:M79"/>
    <mergeCell ref="A11:A12"/>
    <mergeCell ref="A15:A29"/>
    <mergeCell ref="A30:A33"/>
    <mergeCell ref="A35:A38"/>
    <mergeCell ref="A40:A46"/>
    <mergeCell ref="A47:A48"/>
    <mergeCell ref="A49:A52"/>
    <mergeCell ref="A53:A55"/>
    <mergeCell ref="A58:A59"/>
    <mergeCell ref="A60:A69"/>
    <mergeCell ref="A71:A72"/>
    <mergeCell ref="B11:B12"/>
    <mergeCell ref="B15:B29"/>
    <mergeCell ref="B30:B33"/>
    <mergeCell ref="B35:B38"/>
    <mergeCell ref="J6:O6"/>
    <mergeCell ref="A8:O8"/>
    <mergeCell ref="A9:O9"/>
    <mergeCell ref="G11:O11"/>
    <mergeCell ref="A14:O14"/>
    <mergeCell ref="F11:F12"/>
    <mergeCell ref="J1:O1"/>
    <mergeCell ref="J2:O2"/>
    <mergeCell ref="J3:O3"/>
    <mergeCell ref="J4:O4"/>
    <mergeCell ref="J5:O5"/>
  </mergeCells>
  <pageMargins left="0.7" right="0.7" top="0.33281250000000001" bottom="0.39197916666666699" header="0.3" footer="0.3"/>
  <pageSetup paperSize="9" scale="6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36" zoomScaleNormal="100" zoomScaleSheetLayoutView="100" workbookViewId="0">
      <selection activeCell="G15" sqref="G15:G40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3" width="9.28515625" style="1" customWidth="1"/>
    <col min="14" max="14" width="12" style="1" customWidth="1"/>
    <col min="15" max="15" width="9.28515625" style="1" customWidth="1"/>
    <col min="16" max="16384" width="9.140625" style="1"/>
  </cols>
  <sheetData>
    <row r="1" spans="1:15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  <c r="O1" s="9"/>
    </row>
    <row r="2" spans="1:15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  <c r="O2" s="9"/>
    </row>
    <row r="3" spans="1:15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  <c r="O3" s="9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  <c r="O4" s="9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  <c r="O5" s="9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728</v>
      </c>
      <c r="K6" s="9"/>
      <c r="L6" s="9"/>
      <c r="M6" s="9"/>
      <c r="N6" s="9"/>
      <c r="O6" s="9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9" t="s">
        <v>851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 x14ac:dyDescent="0.25">
      <c r="A9" s="9" t="s">
        <v>852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  <c r="O11" s="20"/>
    </row>
    <row r="12" spans="1:15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17</v>
      </c>
      <c r="L12" s="7" t="s">
        <v>269</v>
      </c>
      <c r="M12" s="7" t="s">
        <v>729</v>
      </c>
      <c r="N12" s="7" t="s">
        <v>18</v>
      </c>
      <c r="O12" s="7" t="s">
        <v>19</v>
      </c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/>
      <c r="I13" s="7">
        <v>8</v>
      </c>
      <c r="J13" s="7">
        <v>9</v>
      </c>
      <c r="K13" s="7">
        <v>10</v>
      </c>
      <c r="L13" s="7"/>
      <c r="M13" s="7"/>
      <c r="N13" s="7">
        <v>11</v>
      </c>
      <c r="O13" s="7">
        <v>12</v>
      </c>
    </row>
    <row r="14" spans="1:15" ht="15" customHeight="1" x14ac:dyDescent="0.25">
      <c r="A14" s="18" t="s">
        <v>136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30" x14ac:dyDescent="0.25">
      <c r="A15" s="2">
        <v>1</v>
      </c>
      <c r="B15" s="2" t="s">
        <v>404</v>
      </c>
      <c r="C15" s="2" t="s">
        <v>43</v>
      </c>
      <c r="D15" s="2" t="s">
        <v>730</v>
      </c>
      <c r="E15" s="2" t="s">
        <v>731</v>
      </c>
      <c r="F15" s="2" t="s">
        <v>26</v>
      </c>
      <c r="G15" s="2">
        <v>8</v>
      </c>
      <c r="H15" s="2"/>
      <c r="I15" s="2"/>
      <c r="J15" s="2">
        <v>7</v>
      </c>
      <c r="K15" s="2"/>
      <c r="L15" s="2"/>
      <c r="M15" s="2">
        <v>1</v>
      </c>
      <c r="N15" s="2">
        <v>8</v>
      </c>
      <c r="O15" s="2"/>
    </row>
    <row r="16" spans="1:15" ht="30" x14ac:dyDescent="0.25">
      <c r="A16" s="2" t="s">
        <v>37</v>
      </c>
      <c r="B16" s="2" t="s">
        <v>515</v>
      </c>
      <c r="C16" s="2" t="s">
        <v>51</v>
      </c>
      <c r="D16" s="2" t="s">
        <v>732</v>
      </c>
      <c r="E16" s="2" t="s">
        <v>731</v>
      </c>
      <c r="F16" s="2" t="s">
        <v>26</v>
      </c>
      <c r="G16" s="2">
        <v>6</v>
      </c>
      <c r="H16" s="2"/>
      <c r="I16" s="2"/>
      <c r="J16" s="2">
        <v>6</v>
      </c>
      <c r="K16" s="2"/>
      <c r="L16" s="2"/>
      <c r="M16" s="2"/>
      <c r="N16" s="2">
        <v>6</v>
      </c>
      <c r="O16" s="2"/>
    </row>
    <row r="17" spans="1:15" ht="30" x14ac:dyDescent="0.25">
      <c r="A17" s="2" t="s">
        <v>47</v>
      </c>
      <c r="B17" s="2" t="s">
        <v>733</v>
      </c>
      <c r="C17" s="2" t="s">
        <v>338</v>
      </c>
      <c r="D17" s="2" t="s">
        <v>734</v>
      </c>
      <c r="E17" s="2" t="s">
        <v>731</v>
      </c>
      <c r="F17" s="2" t="s">
        <v>26</v>
      </c>
      <c r="G17" s="2">
        <v>12</v>
      </c>
      <c r="H17" s="2"/>
      <c r="I17" s="2"/>
      <c r="J17" s="2">
        <v>12</v>
      </c>
      <c r="K17" s="2"/>
      <c r="L17" s="2"/>
      <c r="M17" s="2"/>
      <c r="N17" s="2">
        <v>12</v>
      </c>
      <c r="O17" s="2"/>
    </row>
    <row r="18" spans="1:15" ht="45" x14ac:dyDescent="0.25">
      <c r="A18" s="2">
        <v>4</v>
      </c>
      <c r="B18" s="2" t="s">
        <v>48</v>
      </c>
      <c r="C18" s="2" t="s">
        <v>735</v>
      </c>
      <c r="D18" s="2" t="s">
        <v>736</v>
      </c>
      <c r="E18" s="2" t="s">
        <v>731</v>
      </c>
      <c r="F18" s="2" t="s">
        <v>26</v>
      </c>
      <c r="G18" s="2">
        <v>15</v>
      </c>
      <c r="H18" s="2">
        <v>1</v>
      </c>
      <c r="I18" s="2">
        <v>2</v>
      </c>
      <c r="J18" s="2">
        <v>15</v>
      </c>
      <c r="K18" s="2"/>
      <c r="L18" s="2"/>
      <c r="M18" s="2"/>
      <c r="N18" s="2">
        <v>15</v>
      </c>
      <c r="O18" s="2"/>
    </row>
    <row r="19" spans="1:15" ht="30" x14ac:dyDescent="0.25">
      <c r="A19" s="13">
        <v>5</v>
      </c>
      <c r="B19" s="13" t="s">
        <v>737</v>
      </c>
      <c r="C19" s="2" t="s">
        <v>160</v>
      </c>
      <c r="D19" s="2" t="s">
        <v>738</v>
      </c>
      <c r="E19" s="2" t="s">
        <v>731</v>
      </c>
      <c r="F19" s="2" t="s">
        <v>26</v>
      </c>
      <c r="G19" s="2">
        <v>7</v>
      </c>
      <c r="H19" s="2"/>
      <c r="I19" s="2"/>
      <c r="J19" s="2">
        <v>7</v>
      </c>
      <c r="K19" s="2">
        <v>3</v>
      </c>
      <c r="L19" s="2"/>
      <c r="M19" s="2"/>
      <c r="N19" s="2">
        <v>7</v>
      </c>
      <c r="O19" s="2"/>
    </row>
    <row r="20" spans="1:15" ht="30" x14ac:dyDescent="0.25">
      <c r="A20" s="13"/>
      <c r="B20" s="13"/>
      <c r="C20" s="2" t="s">
        <v>80</v>
      </c>
      <c r="D20" s="2" t="s">
        <v>739</v>
      </c>
      <c r="E20" s="2" t="s">
        <v>731</v>
      </c>
      <c r="F20" s="2" t="s">
        <v>26</v>
      </c>
      <c r="G20" s="2">
        <v>3</v>
      </c>
      <c r="H20" s="2"/>
      <c r="I20" s="2"/>
      <c r="J20" s="2">
        <v>2</v>
      </c>
      <c r="K20" s="2">
        <v>1</v>
      </c>
      <c r="L20" s="2"/>
      <c r="M20" s="2">
        <v>1</v>
      </c>
      <c r="N20" s="2">
        <v>3</v>
      </c>
      <c r="O20" s="2"/>
    </row>
    <row r="21" spans="1:15" ht="30" x14ac:dyDescent="0.25">
      <c r="A21" s="13"/>
      <c r="B21" s="13"/>
      <c r="C21" s="2" t="s">
        <v>74</v>
      </c>
      <c r="D21" s="2" t="s">
        <v>740</v>
      </c>
      <c r="E21" s="2" t="s">
        <v>731</v>
      </c>
      <c r="F21" s="2" t="s">
        <v>26</v>
      </c>
      <c r="G21" s="2">
        <v>4</v>
      </c>
      <c r="H21" s="2"/>
      <c r="I21" s="2"/>
      <c r="J21" s="2">
        <v>4</v>
      </c>
      <c r="K21" s="2">
        <v>2</v>
      </c>
      <c r="L21" s="2"/>
      <c r="M21" s="2"/>
      <c r="N21" s="2">
        <v>4</v>
      </c>
      <c r="O21" s="2"/>
    </row>
    <row r="22" spans="1:15" ht="30" x14ac:dyDescent="0.25">
      <c r="A22" s="13"/>
      <c r="B22" s="13"/>
      <c r="C22" s="2" t="s">
        <v>82</v>
      </c>
      <c r="D22" s="2" t="s">
        <v>741</v>
      </c>
      <c r="E22" s="2" t="s">
        <v>731</v>
      </c>
      <c r="F22" s="2" t="s">
        <v>26</v>
      </c>
      <c r="G22" s="2">
        <v>5</v>
      </c>
      <c r="H22" s="2">
        <v>1</v>
      </c>
      <c r="I22" s="2">
        <v>4</v>
      </c>
      <c r="J22" s="2">
        <v>5</v>
      </c>
      <c r="K22" s="2"/>
      <c r="L22" s="2"/>
      <c r="M22" s="2">
        <v>1</v>
      </c>
      <c r="N22" s="2">
        <v>5</v>
      </c>
      <c r="O22" s="2"/>
    </row>
    <row r="23" spans="1:15" ht="30" x14ac:dyDescent="0.25">
      <c r="A23" s="2">
        <v>6</v>
      </c>
      <c r="B23" s="2" t="s">
        <v>742</v>
      </c>
      <c r="C23" s="2" t="s">
        <v>410</v>
      </c>
      <c r="D23" s="2">
        <v>4</v>
      </c>
      <c r="E23" s="2" t="s">
        <v>731</v>
      </c>
      <c r="F23" s="2" t="s">
        <v>26</v>
      </c>
      <c r="G23" s="2">
        <v>1</v>
      </c>
      <c r="H23" s="2"/>
      <c r="I23" s="2"/>
      <c r="J23" s="2">
        <v>1</v>
      </c>
      <c r="K23" s="2"/>
      <c r="L23" s="2"/>
      <c r="M23" s="2"/>
      <c r="N23" s="2">
        <v>1</v>
      </c>
      <c r="O23" s="2"/>
    </row>
    <row r="24" spans="1:15" ht="45" x14ac:dyDescent="0.25">
      <c r="A24" s="13">
        <v>7</v>
      </c>
      <c r="B24" s="13" t="s">
        <v>301</v>
      </c>
      <c r="C24" s="2" t="s">
        <v>91</v>
      </c>
      <c r="D24" s="2" t="s">
        <v>743</v>
      </c>
      <c r="E24" s="2" t="s">
        <v>731</v>
      </c>
      <c r="F24" s="2" t="s">
        <v>26</v>
      </c>
      <c r="G24" s="2">
        <v>13</v>
      </c>
      <c r="H24" s="2"/>
      <c r="I24" s="2"/>
      <c r="J24" s="2">
        <v>13</v>
      </c>
      <c r="K24" s="2"/>
      <c r="L24" s="2"/>
      <c r="M24" s="2"/>
      <c r="N24" s="2">
        <v>13</v>
      </c>
      <c r="O24" s="2"/>
    </row>
    <row r="25" spans="1:15" ht="30" x14ac:dyDescent="0.25">
      <c r="A25" s="13"/>
      <c r="B25" s="13"/>
      <c r="C25" s="2" t="s">
        <v>55</v>
      </c>
      <c r="D25" s="2" t="s">
        <v>744</v>
      </c>
      <c r="E25" s="2" t="s">
        <v>731</v>
      </c>
      <c r="F25" s="2" t="s">
        <v>26</v>
      </c>
      <c r="G25" s="2">
        <v>7</v>
      </c>
      <c r="H25" s="2"/>
      <c r="I25" s="2"/>
      <c r="J25" s="2">
        <v>7</v>
      </c>
      <c r="K25" s="2"/>
      <c r="L25" s="2"/>
      <c r="M25" s="2"/>
      <c r="N25" s="2">
        <v>7</v>
      </c>
      <c r="O25" s="2"/>
    </row>
    <row r="26" spans="1:15" ht="30" x14ac:dyDescent="0.25">
      <c r="A26" s="13">
        <v>8</v>
      </c>
      <c r="B26" s="13" t="s">
        <v>306</v>
      </c>
      <c r="C26" s="2" t="s">
        <v>102</v>
      </c>
      <c r="D26" s="2">
        <v>148</v>
      </c>
      <c r="E26" s="2" t="s">
        <v>731</v>
      </c>
      <c r="F26" s="2" t="s">
        <v>26</v>
      </c>
      <c r="G26" s="2">
        <v>1</v>
      </c>
      <c r="H26" s="2"/>
      <c r="I26" s="2"/>
      <c r="J26" s="2">
        <v>1</v>
      </c>
      <c r="K26" s="2">
        <v>1</v>
      </c>
      <c r="L26" s="2"/>
      <c r="M26" s="2"/>
      <c r="N26" s="2">
        <v>1</v>
      </c>
      <c r="O26" s="2"/>
    </row>
    <row r="27" spans="1:15" ht="30" x14ac:dyDescent="0.25">
      <c r="A27" s="13"/>
      <c r="B27" s="13"/>
      <c r="C27" s="2" t="s">
        <v>91</v>
      </c>
      <c r="D27" s="2">
        <v>6.18</v>
      </c>
      <c r="E27" s="2" t="s">
        <v>731</v>
      </c>
      <c r="F27" s="2" t="s">
        <v>26</v>
      </c>
      <c r="G27" s="2">
        <v>2</v>
      </c>
      <c r="H27" s="2"/>
      <c r="I27" s="2"/>
      <c r="J27" s="2">
        <v>2</v>
      </c>
      <c r="K27" s="2"/>
      <c r="L27" s="2"/>
      <c r="M27" s="2"/>
      <c r="N27" s="2">
        <v>2</v>
      </c>
      <c r="O27" s="2"/>
    </row>
    <row r="28" spans="1:15" ht="60" x14ac:dyDescent="0.25">
      <c r="A28" s="13">
        <v>9</v>
      </c>
      <c r="B28" s="13" t="s">
        <v>22</v>
      </c>
      <c r="C28" s="2" t="s">
        <v>745</v>
      </c>
      <c r="D28" s="2" t="s">
        <v>746</v>
      </c>
      <c r="E28" s="2" t="s">
        <v>731</v>
      </c>
      <c r="F28" s="2" t="s">
        <v>26</v>
      </c>
      <c r="G28" s="2">
        <v>19</v>
      </c>
      <c r="H28" s="2">
        <v>1</v>
      </c>
      <c r="I28" s="2">
        <v>1</v>
      </c>
      <c r="J28" s="2">
        <v>19</v>
      </c>
      <c r="K28" s="2">
        <v>2</v>
      </c>
      <c r="L28" s="2"/>
      <c r="M28" s="2">
        <v>1</v>
      </c>
      <c r="N28" s="2">
        <v>19</v>
      </c>
      <c r="O28" s="2"/>
    </row>
    <row r="29" spans="1:15" ht="30" x14ac:dyDescent="0.25">
      <c r="A29" s="13"/>
      <c r="B29" s="13"/>
      <c r="C29" s="2" t="s">
        <v>665</v>
      </c>
      <c r="D29" s="2" t="s">
        <v>747</v>
      </c>
      <c r="E29" s="2" t="s">
        <v>731</v>
      </c>
      <c r="F29" s="2" t="s">
        <v>26</v>
      </c>
      <c r="G29" s="2">
        <v>6</v>
      </c>
      <c r="H29" s="2"/>
      <c r="I29" s="2">
        <v>1</v>
      </c>
      <c r="J29" s="2">
        <v>6</v>
      </c>
      <c r="K29" s="2"/>
      <c r="L29" s="2"/>
      <c r="M29" s="2"/>
      <c r="N29" s="2">
        <v>6</v>
      </c>
      <c r="O29" s="2"/>
    </row>
    <row r="30" spans="1:15" ht="120" x14ac:dyDescent="0.25">
      <c r="A30" s="13"/>
      <c r="B30" s="13"/>
      <c r="C30" s="2" t="s">
        <v>400</v>
      </c>
      <c r="D30" s="2" t="s">
        <v>748</v>
      </c>
      <c r="E30" s="2" t="s">
        <v>731</v>
      </c>
      <c r="F30" s="2" t="s">
        <v>26</v>
      </c>
      <c r="G30" s="2">
        <v>52</v>
      </c>
      <c r="H30" s="2"/>
      <c r="I30" s="2">
        <v>5</v>
      </c>
      <c r="J30" s="2">
        <v>51</v>
      </c>
      <c r="K30" s="2"/>
      <c r="L30" s="2"/>
      <c r="M30" s="2">
        <v>1</v>
      </c>
      <c r="N30" s="2">
        <v>52</v>
      </c>
      <c r="O30" s="2"/>
    </row>
    <row r="31" spans="1:15" ht="30" x14ac:dyDescent="0.25">
      <c r="A31" s="13"/>
      <c r="B31" s="13"/>
      <c r="C31" s="2" t="s">
        <v>749</v>
      </c>
      <c r="D31" s="2">
        <v>40</v>
      </c>
      <c r="E31" s="2" t="s">
        <v>731</v>
      </c>
      <c r="F31" s="2" t="s">
        <v>26</v>
      </c>
      <c r="G31" s="2"/>
      <c r="H31" s="2">
        <v>1</v>
      </c>
      <c r="I31" s="2"/>
      <c r="J31" s="2"/>
      <c r="K31" s="2">
        <v>1</v>
      </c>
      <c r="L31" s="2">
        <v>1</v>
      </c>
      <c r="M31" s="2">
        <v>1</v>
      </c>
      <c r="N31" s="2">
        <v>1</v>
      </c>
      <c r="O31" s="2"/>
    </row>
    <row r="32" spans="1:15" ht="30" x14ac:dyDescent="0.25">
      <c r="A32" s="13"/>
      <c r="B32" s="13"/>
      <c r="C32" s="2" t="s">
        <v>360</v>
      </c>
      <c r="D32" s="2" t="s">
        <v>750</v>
      </c>
      <c r="E32" s="2" t="s">
        <v>731</v>
      </c>
      <c r="F32" s="2" t="s">
        <v>26</v>
      </c>
      <c r="G32" s="2">
        <v>2</v>
      </c>
      <c r="H32" s="2">
        <v>1</v>
      </c>
      <c r="I32" s="2">
        <v>1</v>
      </c>
      <c r="J32" s="2">
        <v>2</v>
      </c>
      <c r="K32" s="2"/>
      <c r="L32" s="2"/>
      <c r="M32" s="2">
        <v>1</v>
      </c>
      <c r="N32" s="2">
        <v>2</v>
      </c>
      <c r="O32" s="2"/>
    </row>
    <row r="33" spans="1:15" ht="30" x14ac:dyDescent="0.25">
      <c r="A33" s="13"/>
      <c r="B33" s="13"/>
      <c r="C33" s="2" t="s">
        <v>607</v>
      </c>
      <c r="D33" s="2" t="s">
        <v>751</v>
      </c>
      <c r="E33" s="2" t="s">
        <v>731</v>
      </c>
      <c r="F33" s="2" t="s">
        <v>26</v>
      </c>
      <c r="G33" s="2">
        <v>7</v>
      </c>
      <c r="H33" s="2"/>
      <c r="I33" s="2">
        <v>2</v>
      </c>
      <c r="J33" s="2">
        <v>6</v>
      </c>
      <c r="K33" s="2"/>
      <c r="L33" s="2"/>
      <c r="M33" s="2">
        <v>1</v>
      </c>
      <c r="N33" s="2">
        <v>7</v>
      </c>
      <c r="O33" s="2"/>
    </row>
    <row r="34" spans="1:15" ht="30" x14ac:dyDescent="0.25">
      <c r="A34" s="13"/>
      <c r="B34" s="13"/>
      <c r="C34" s="2" t="s">
        <v>31</v>
      </c>
      <c r="D34" s="2" t="s">
        <v>752</v>
      </c>
      <c r="E34" s="2" t="s">
        <v>731</v>
      </c>
      <c r="F34" s="2" t="s">
        <v>26</v>
      </c>
      <c r="G34" s="2">
        <v>7</v>
      </c>
      <c r="H34" s="2"/>
      <c r="I34" s="2">
        <v>1</v>
      </c>
      <c r="J34" s="2">
        <v>5</v>
      </c>
      <c r="K34" s="2"/>
      <c r="L34" s="2"/>
      <c r="M34" s="2">
        <v>2</v>
      </c>
      <c r="N34" s="2">
        <v>7</v>
      </c>
      <c r="O34" s="2"/>
    </row>
    <row r="35" spans="1:15" ht="30" x14ac:dyDescent="0.25">
      <c r="A35" s="13"/>
      <c r="B35" s="13"/>
      <c r="C35" s="2" t="s">
        <v>363</v>
      </c>
      <c r="D35" s="2" t="s">
        <v>753</v>
      </c>
      <c r="E35" s="2" t="s">
        <v>731</v>
      </c>
      <c r="F35" s="2" t="s">
        <v>26</v>
      </c>
      <c r="G35" s="2">
        <v>6</v>
      </c>
      <c r="H35" s="2"/>
      <c r="I35" s="2"/>
      <c r="J35" s="2">
        <v>6</v>
      </c>
      <c r="K35" s="2"/>
      <c r="L35" s="2"/>
      <c r="M35" s="2"/>
      <c r="N35" s="2">
        <v>6</v>
      </c>
      <c r="O35" s="2"/>
    </row>
    <row r="36" spans="1:15" ht="30" x14ac:dyDescent="0.25">
      <c r="A36" s="13"/>
      <c r="B36" s="13"/>
      <c r="C36" s="2" t="s">
        <v>66</v>
      </c>
      <c r="D36" s="2" t="s">
        <v>754</v>
      </c>
      <c r="E36" s="2" t="s">
        <v>731</v>
      </c>
      <c r="F36" s="2" t="s">
        <v>26</v>
      </c>
      <c r="G36" s="2">
        <v>10</v>
      </c>
      <c r="H36" s="2">
        <v>1</v>
      </c>
      <c r="I36" s="2">
        <v>1</v>
      </c>
      <c r="J36" s="2">
        <v>10</v>
      </c>
      <c r="K36" s="2">
        <v>1</v>
      </c>
      <c r="L36" s="2"/>
      <c r="M36" s="2">
        <v>1</v>
      </c>
      <c r="N36" s="2">
        <v>10</v>
      </c>
      <c r="O36" s="2"/>
    </row>
    <row r="37" spans="1:15" ht="30" x14ac:dyDescent="0.25">
      <c r="A37" s="13"/>
      <c r="B37" s="13"/>
      <c r="C37" s="2" t="s">
        <v>655</v>
      </c>
      <c r="D37" s="2" t="s">
        <v>755</v>
      </c>
      <c r="E37" s="2" t="s">
        <v>731</v>
      </c>
      <c r="F37" s="2" t="s">
        <v>26</v>
      </c>
      <c r="G37" s="2">
        <v>5</v>
      </c>
      <c r="H37" s="2"/>
      <c r="I37" s="2"/>
      <c r="J37" s="2">
        <v>5</v>
      </c>
      <c r="K37" s="2">
        <v>1</v>
      </c>
      <c r="L37" s="2"/>
      <c r="M37" s="2"/>
      <c r="N37" s="2">
        <v>5</v>
      </c>
      <c r="O37" s="2"/>
    </row>
    <row r="38" spans="1:15" ht="30" x14ac:dyDescent="0.25">
      <c r="A38" s="13"/>
      <c r="B38" s="13"/>
      <c r="C38" s="2" t="s">
        <v>605</v>
      </c>
      <c r="D38" s="2" t="s">
        <v>756</v>
      </c>
      <c r="E38" s="2" t="s">
        <v>731</v>
      </c>
      <c r="F38" s="2" t="s">
        <v>26</v>
      </c>
      <c r="G38" s="2">
        <v>4</v>
      </c>
      <c r="H38" s="2"/>
      <c r="I38" s="2"/>
      <c r="J38" s="2">
        <v>3</v>
      </c>
      <c r="K38" s="2">
        <v>1</v>
      </c>
      <c r="L38" s="2"/>
      <c r="M38" s="2">
        <v>1</v>
      </c>
      <c r="N38" s="2">
        <v>4</v>
      </c>
      <c r="O38" s="2"/>
    </row>
    <row r="39" spans="1:15" ht="45" x14ac:dyDescent="0.25">
      <c r="A39" s="13"/>
      <c r="B39" s="13"/>
      <c r="C39" s="2" t="s">
        <v>51</v>
      </c>
      <c r="D39" s="2" t="s">
        <v>757</v>
      </c>
      <c r="E39" s="2" t="s">
        <v>731</v>
      </c>
      <c r="F39" s="2" t="s">
        <v>26</v>
      </c>
      <c r="G39" s="2">
        <v>11</v>
      </c>
      <c r="H39" s="2">
        <v>1</v>
      </c>
      <c r="I39" s="2">
        <v>1</v>
      </c>
      <c r="J39" s="2">
        <v>9</v>
      </c>
      <c r="K39" s="2">
        <v>1</v>
      </c>
      <c r="L39" s="2">
        <v>9</v>
      </c>
      <c r="M39" s="2">
        <v>3</v>
      </c>
      <c r="N39" s="2">
        <v>11</v>
      </c>
      <c r="O39" s="2"/>
    </row>
    <row r="40" spans="1:15" ht="30" x14ac:dyDescent="0.25">
      <c r="A40" s="2"/>
      <c r="B40" s="2"/>
      <c r="C40" s="2" t="s">
        <v>113</v>
      </c>
      <c r="D40" s="2" t="s">
        <v>758</v>
      </c>
      <c r="E40" s="2" t="s">
        <v>731</v>
      </c>
      <c r="F40" s="2" t="s">
        <v>26</v>
      </c>
      <c r="G40" s="2">
        <v>2</v>
      </c>
      <c r="H40" s="2"/>
      <c r="I40" s="2"/>
      <c r="J40" s="2">
        <v>2</v>
      </c>
      <c r="K40" s="2"/>
      <c r="L40" s="2">
        <v>1</v>
      </c>
      <c r="M40" s="2"/>
      <c r="N40" s="2">
        <v>2</v>
      </c>
      <c r="O40" s="2"/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x14ac:dyDescent="0.25">
      <c r="A42" s="7"/>
      <c r="B42" s="7"/>
      <c r="C42" s="7" t="s">
        <v>119</v>
      </c>
      <c r="D42" s="7"/>
      <c r="E42" s="7"/>
      <c r="F42" s="7"/>
      <c r="G42" s="7">
        <f>SUM(G15:G41)</f>
        <v>215</v>
      </c>
      <c r="H42" s="7"/>
      <c r="I42" s="7">
        <f>SUM(I15:I41)</f>
        <v>19</v>
      </c>
      <c r="J42" s="7">
        <f>SUM(J15:J41)</f>
        <v>206</v>
      </c>
      <c r="K42" s="7">
        <f>SUM(K15:K41)</f>
        <v>14</v>
      </c>
      <c r="L42" s="7"/>
      <c r="M42" s="7"/>
      <c r="N42" s="7">
        <f>SUM(N15:N41)</f>
        <v>216</v>
      </c>
      <c r="O42" s="7">
        <f>SUM(O15:O41)</f>
        <v>0</v>
      </c>
    </row>
    <row r="43" spans="1:15" x14ac:dyDescent="0.25">
      <c r="A43" s="18" t="s">
        <v>120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30" x14ac:dyDescent="0.25">
      <c r="A44" s="13">
        <v>1</v>
      </c>
      <c r="B44" s="13" t="s">
        <v>22</v>
      </c>
      <c r="C44" s="2" t="s">
        <v>759</v>
      </c>
      <c r="D44" s="2">
        <v>100</v>
      </c>
      <c r="E44" s="2" t="s">
        <v>731</v>
      </c>
      <c r="F44" s="2" t="s">
        <v>26</v>
      </c>
      <c r="G44" s="2">
        <v>1</v>
      </c>
      <c r="H44" s="2"/>
      <c r="I44" s="2"/>
      <c r="J44" s="2"/>
      <c r="K44" s="2"/>
      <c r="L44" s="2"/>
      <c r="M44" s="2"/>
      <c r="N44" s="2">
        <v>1</v>
      </c>
      <c r="O44" s="2"/>
    </row>
    <row r="45" spans="1:15" ht="30" x14ac:dyDescent="0.25">
      <c r="A45" s="13"/>
      <c r="B45" s="13"/>
      <c r="C45" s="2" t="s">
        <v>760</v>
      </c>
      <c r="D45" s="2">
        <v>96</v>
      </c>
      <c r="E45" s="2" t="s">
        <v>731</v>
      </c>
      <c r="F45" s="2" t="s">
        <v>26</v>
      </c>
      <c r="G45" s="2">
        <v>16</v>
      </c>
      <c r="H45" s="2"/>
      <c r="I45" s="2"/>
      <c r="J45" s="2"/>
      <c r="K45" s="2"/>
      <c r="L45" s="2"/>
      <c r="M45" s="2"/>
      <c r="N45" s="2">
        <v>16</v>
      </c>
      <c r="O45" s="2"/>
    </row>
    <row r="46" spans="1:15" ht="30" x14ac:dyDescent="0.25">
      <c r="A46" s="13"/>
      <c r="B46" s="13"/>
      <c r="C46" s="2" t="s">
        <v>761</v>
      </c>
      <c r="D46" s="2">
        <v>21</v>
      </c>
      <c r="E46" s="2" t="s">
        <v>731</v>
      </c>
      <c r="F46" s="2" t="s">
        <v>26</v>
      </c>
      <c r="G46" s="2">
        <v>60</v>
      </c>
      <c r="H46" s="2"/>
      <c r="I46" s="2"/>
      <c r="J46" s="2"/>
      <c r="K46" s="2"/>
      <c r="L46" s="2"/>
      <c r="M46" s="2">
        <v>1</v>
      </c>
      <c r="N46" s="2">
        <v>60</v>
      </c>
      <c r="O46" s="2"/>
    </row>
    <row r="47" spans="1:15" ht="30" x14ac:dyDescent="0.25">
      <c r="A47" s="13"/>
      <c r="B47" s="13"/>
      <c r="C47" s="2" t="s">
        <v>762</v>
      </c>
      <c r="D47" s="2">
        <v>22</v>
      </c>
      <c r="E47" s="2" t="s">
        <v>731</v>
      </c>
      <c r="F47" s="2" t="s">
        <v>26</v>
      </c>
      <c r="G47" s="2">
        <v>77</v>
      </c>
      <c r="H47" s="2"/>
      <c r="I47" s="2"/>
      <c r="J47" s="2"/>
      <c r="K47" s="2"/>
      <c r="L47" s="2"/>
      <c r="M47" s="2"/>
      <c r="N47" s="2">
        <v>77</v>
      </c>
      <c r="O47" s="2"/>
    </row>
    <row r="48" spans="1:15" ht="30" x14ac:dyDescent="0.25">
      <c r="A48" s="13"/>
      <c r="B48" s="13"/>
      <c r="C48" s="2" t="s">
        <v>763</v>
      </c>
      <c r="D48" s="2" t="s">
        <v>764</v>
      </c>
      <c r="E48" s="2" t="s">
        <v>731</v>
      </c>
      <c r="F48" s="2" t="s">
        <v>26</v>
      </c>
      <c r="G48" s="2">
        <v>16</v>
      </c>
      <c r="H48" s="2"/>
      <c r="I48" s="2"/>
      <c r="J48" s="2"/>
      <c r="K48" s="2"/>
      <c r="L48" s="2"/>
      <c r="M48" s="2"/>
      <c r="N48" s="2">
        <v>16</v>
      </c>
      <c r="O48" s="2"/>
    </row>
    <row r="49" spans="1:16" ht="30" x14ac:dyDescent="0.25">
      <c r="A49" s="13"/>
      <c r="B49" s="13"/>
      <c r="C49" s="2" t="s">
        <v>765</v>
      </c>
      <c r="D49" s="2">
        <v>23</v>
      </c>
      <c r="E49" s="2" t="s">
        <v>731</v>
      </c>
      <c r="F49" s="2" t="s">
        <v>26</v>
      </c>
      <c r="G49" s="2">
        <v>20</v>
      </c>
      <c r="H49" s="2"/>
      <c r="I49" s="2"/>
      <c r="J49" s="2"/>
      <c r="K49" s="2"/>
      <c r="L49" s="2"/>
      <c r="M49" s="2"/>
      <c r="N49" s="2">
        <v>20</v>
      </c>
      <c r="O49" s="2"/>
    </row>
    <row r="50" spans="1:16" ht="30" x14ac:dyDescent="0.25">
      <c r="A50" s="13"/>
      <c r="B50" s="13"/>
      <c r="C50" s="2" t="s">
        <v>766</v>
      </c>
      <c r="D50" s="2">
        <v>34</v>
      </c>
      <c r="E50" s="2" t="s">
        <v>731</v>
      </c>
      <c r="F50" s="2" t="s">
        <v>26</v>
      </c>
      <c r="G50" s="2">
        <v>30</v>
      </c>
      <c r="H50" s="2"/>
      <c r="I50" s="2"/>
      <c r="J50" s="2"/>
      <c r="K50" s="2"/>
      <c r="L50" s="2"/>
      <c r="M50" s="2">
        <v>30</v>
      </c>
      <c r="N50" s="2">
        <v>30</v>
      </c>
      <c r="O50" s="2"/>
    </row>
    <row r="51" spans="1:16" ht="30" x14ac:dyDescent="0.25">
      <c r="A51" s="13"/>
      <c r="B51" s="13"/>
      <c r="C51" s="2" t="s">
        <v>767</v>
      </c>
      <c r="D51" s="2">
        <v>3</v>
      </c>
      <c r="E51" s="2" t="s">
        <v>731</v>
      </c>
      <c r="F51" s="2" t="s">
        <v>26</v>
      </c>
      <c r="G51" s="2">
        <v>25</v>
      </c>
      <c r="H51" s="2"/>
      <c r="I51" s="2"/>
      <c r="J51" s="2"/>
      <c r="K51" s="2"/>
      <c r="L51" s="2"/>
      <c r="M51" s="2">
        <v>25</v>
      </c>
      <c r="N51" s="2">
        <v>25</v>
      </c>
      <c r="O51" s="2"/>
    </row>
    <row r="52" spans="1:16" ht="30" x14ac:dyDescent="0.25">
      <c r="A52" s="13"/>
      <c r="B52" s="13"/>
      <c r="C52" s="2" t="s">
        <v>768</v>
      </c>
      <c r="D52" s="2">
        <v>85</v>
      </c>
      <c r="E52" s="2" t="s">
        <v>731</v>
      </c>
      <c r="F52" s="2" t="s">
        <v>26</v>
      </c>
      <c r="G52" s="2">
        <v>16</v>
      </c>
      <c r="H52" s="2"/>
      <c r="I52" s="2"/>
      <c r="J52" s="2"/>
      <c r="K52" s="2"/>
      <c r="L52" s="2"/>
      <c r="M52" s="2"/>
      <c r="N52" s="2">
        <v>16</v>
      </c>
      <c r="O52" s="2"/>
    </row>
    <row r="53" spans="1:16" ht="30" x14ac:dyDescent="0.25">
      <c r="A53" s="2">
        <v>2</v>
      </c>
      <c r="B53" s="2" t="s">
        <v>329</v>
      </c>
      <c r="C53" s="2" t="s">
        <v>769</v>
      </c>
      <c r="D53" s="2">
        <v>9</v>
      </c>
      <c r="E53" s="2" t="s">
        <v>731</v>
      </c>
      <c r="F53" s="2" t="s">
        <v>26</v>
      </c>
      <c r="G53" s="2">
        <v>47</v>
      </c>
      <c r="H53" s="2"/>
      <c r="I53" s="2"/>
      <c r="J53" s="2"/>
      <c r="K53" s="2"/>
      <c r="L53" s="2"/>
      <c r="M53" s="2">
        <v>36</v>
      </c>
      <c r="N53" s="2">
        <v>47</v>
      </c>
      <c r="O53" s="2"/>
    </row>
    <row r="54" spans="1:16" x14ac:dyDescent="0.25">
      <c r="A54" s="7"/>
      <c r="B54" s="7"/>
      <c r="C54" s="7" t="s">
        <v>129</v>
      </c>
      <c r="D54" s="7"/>
      <c r="E54" s="7"/>
      <c r="F54" s="7"/>
      <c r="G54" s="7">
        <f>SUM(G44:G53)</f>
        <v>308</v>
      </c>
      <c r="H54" s="7">
        <f t="shared" ref="H54:O54" si="0">SUM(H44:H53)</f>
        <v>0</v>
      </c>
      <c r="I54" s="7">
        <f t="shared" si="0"/>
        <v>0</v>
      </c>
      <c r="J54" s="7">
        <f t="shared" si="0"/>
        <v>0</v>
      </c>
      <c r="K54" s="7">
        <f t="shared" si="0"/>
        <v>0</v>
      </c>
      <c r="L54" s="7">
        <f t="shared" si="0"/>
        <v>0</v>
      </c>
      <c r="M54" s="7">
        <f t="shared" si="0"/>
        <v>92</v>
      </c>
      <c r="N54" s="7">
        <f t="shared" si="0"/>
        <v>308</v>
      </c>
      <c r="O54" s="7">
        <f t="shared" si="0"/>
        <v>0</v>
      </c>
    </row>
    <row r="55" spans="1:16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6" x14ac:dyDescent="0.25">
      <c r="A56" s="7"/>
      <c r="B56" s="7"/>
      <c r="C56" s="7" t="s">
        <v>130</v>
      </c>
      <c r="D56" s="7"/>
      <c r="E56" s="7"/>
      <c r="F56" s="7"/>
      <c r="G56" s="7">
        <f>G42+G54</f>
        <v>523</v>
      </c>
      <c r="H56" s="7">
        <f t="shared" ref="H56:N56" si="1">H42+H54</f>
        <v>0</v>
      </c>
      <c r="I56" s="7">
        <f t="shared" si="1"/>
        <v>19</v>
      </c>
      <c r="J56" s="7">
        <f t="shared" si="1"/>
        <v>206</v>
      </c>
      <c r="K56" s="7">
        <f t="shared" si="1"/>
        <v>14</v>
      </c>
      <c r="L56" s="7">
        <f t="shared" si="1"/>
        <v>0</v>
      </c>
      <c r="M56" s="7">
        <f t="shared" si="1"/>
        <v>92</v>
      </c>
      <c r="N56" s="7">
        <f t="shared" si="1"/>
        <v>524</v>
      </c>
      <c r="O56" s="7">
        <f>O42+O54</f>
        <v>0</v>
      </c>
    </row>
    <row r="58" spans="1:16" x14ac:dyDescent="0.25">
      <c r="B58" s="1" t="s">
        <v>131</v>
      </c>
    </row>
    <row r="61" spans="1:16" x14ac:dyDescent="0.25">
      <c r="A61" s="12" t="s">
        <v>853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</sheetData>
  <mergeCells count="28">
    <mergeCell ref="A43:O43"/>
    <mergeCell ref="A61:P61"/>
    <mergeCell ref="A11:A12"/>
    <mergeCell ref="A19:A22"/>
    <mergeCell ref="A24:A25"/>
    <mergeCell ref="A26:A27"/>
    <mergeCell ref="A28:A39"/>
    <mergeCell ref="A44:A52"/>
    <mergeCell ref="B11:B12"/>
    <mergeCell ref="B19:B22"/>
    <mergeCell ref="B24:B25"/>
    <mergeCell ref="B26:B27"/>
    <mergeCell ref="B28:B39"/>
    <mergeCell ref="B44:B52"/>
    <mergeCell ref="C11:C12"/>
    <mergeCell ref="D11:D12"/>
    <mergeCell ref="J6:O6"/>
    <mergeCell ref="A8:O8"/>
    <mergeCell ref="A9:O9"/>
    <mergeCell ref="G11:O11"/>
    <mergeCell ref="A14:O14"/>
    <mergeCell ref="E11:E12"/>
    <mergeCell ref="F11:F12"/>
    <mergeCell ref="J1:O1"/>
    <mergeCell ref="J2:O2"/>
    <mergeCell ref="J3:O3"/>
    <mergeCell ref="J4:O4"/>
    <mergeCell ref="J5:O5"/>
  </mergeCells>
  <pageMargins left="0.7" right="0.7" top="0.33281250000000001" bottom="0.39197916666666699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tabSelected="1" topLeftCell="A50" zoomScaleNormal="100" zoomScaleSheetLayoutView="100" workbookViewId="0">
      <selection activeCell="R59" sqref="R59:S59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3" width="9.28515625" style="1" customWidth="1"/>
    <col min="14" max="14" width="12" style="1" customWidth="1"/>
    <col min="15" max="15" width="9.28515625" style="1" customWidth="1"/>
    <col min="16" max="16384" width="9.140625" style="1"/>
  </cols>
  <sheetData>
    <row r="1" spans="1:15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  <c r="O1" s="9"/>
    </row>
    <row r="2" spans="1:15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  <c r="O2" s="9"/>
    </row>
    <row r="3" spans="1:15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  <c r="O3" s="9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  <c r="O4" s="9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  <c r="O5" s="9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5</v>
      </c>
      <c r="K6" s="9"/>
      <c r="L6" s="9"/>
      <c r="M6" s="9"/>
      <c r="N6" s="9"/>
      <c r="O6" s="9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9" t="s">
        <v>847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 x14ac:dyDescent="0.25">
      <c r="A9" s="9" t="s">
        <v>854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  <c r="O11" s="20"/>
    </row>
    <row r="12" spans="1:15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205</v>
      </c>
      <c r="L12" s="7" t="s">
        <v>269</v>
      </c>
      <c r="M12" s="7" t="s">
        <v>17</v>
      </c>
      <c r="N12" s="7" t="s">
        <v>18</v>
      </c>
      <c r="O12" s="7" t="s">
        <v>19</v>
      </c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</row>
    <row r="14" spans="1:15" ht="15" customHeight="1" x14ac:dyDescent="0.25">
      <c r="A14" s="20" t="s">
        <v>855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30" x14ac:dyDescent="0.25">
      <c r="A15" s="13" t="s">
        <v>21</v>
      </c>
      <c r="B15" s="13" t="s">
        <v>22</v>
      </c>
      <c r="C15" s="2" t="s">
        <v>770</v>
      </c>
      <c r="D15" s="2" t="s">
        <v>771</v>
      </c>
      <c r="E15" s="2" t="s">
        <v>647</v>
      </c>
      <c r="F15" s="2" t="s">
        <v>26</v>
      </c>
      <c r="G15" s="2">
        <v>5</v>
      </c>
      <c r="H15" s="2"/>
      <c r="I15" s="2"/>
      <c r="J15" s="2">
        <v>2</v>
      </c>
      <c r="K15" s="2">
        <v>3</v>
      </c>
      <c r="L15" s="2"/>
      <c r="M15" s="2"/>
      <c r="N15" s="2">
        <v>5</v>
      </c>
      <c r="O15" s="2"/>
    </row>
    <row r="16" spans="1:15" ht="30" x14ac:dyDescent="0.25">
      <c r="A16" s="13"/>
      <c r="B16" s="13"/>
      <c r="C16" s="2" t="s">
        <v>772</v>
      </c>
      <c r="D16" s="2" t="s">
        <v>773</v>
      </c>
      <c r="E16" s="2" t="s">
        <v>647</v>
      </c>
      <c r="F16" s="2" t="s">
        <v>26</v>
      </c>
      <c r="G16" s="2">
        <v>7</v>
      </c>
      <c r="H16" s="2"/>
      <c r="I16" s="2"/>
      <c r="J16" s="2">
        <v>6</v>
      </c>
      <c r="K16" s="2">
        <v>1</v>
      </c>
      <c r="L16" s="2">
        <v>1</v>
      </c>
      <c r="M16" s="2">
        <v>1</v>
      </c>
      <c r="N16" s="2">
        <v>7</v>
      </c>
      <c r="O16" s="2"/>
    </row>
    <row r="17" spans="1:15" ht="30" x14ac:dyDescent="0.25">
      <c r="A17" s="13"/>
      <c r="B17" s="13"/>
      <c r="C17" s="2" t="s">
        <v>223</v>
      </c>
      <c r="D17" s="2" t="s">
        <v>774</v>
      </c>
      <c r="E17" s="2" t="s">
        <v>647</v>
      </c>
      <c r="F17" s="2" t="s">
        <v>26</v>
      </c>
      <c r="G17" s="2">
        <v>13</v>
      </c>
      <c r="H17" s="2"/>
      <c r="I17" s="2"/>
      <c r="J17" s="2">
        <v>10</v>
      </c>
      <c r="K17" s="2">
        <v>3</v>
      </c>
      <c r="L17" s="2">
        <v>3</v>
      </c>
      <c r="M17" s="2">
        <v>1</v>
      </c>
      <c r="N17" s="2">
        <v>13</v>
      </c>
      <c r="O17" s="2"/>
    </row>
    <row r="18" spans="1:15" ht="30" x14ac:dyDescent="0.25">
      <c r="A18" s="13"/>
      <c r="B18" s="13"/>
      <c r="C18" s="2" t="s">
        <v>775</v>
      </c>
      <c r="D18" s="2" t="s">
        <v>776</v>
      </c>
      <c r="E18" s="2" t="s">
        <v>647</v>
      </c>
      <c r="F18" s="2" t="s">
        <v>26</v>
      </c>
      <c r="G18" s="2">
        <v>12</v>
      </c>
      <c r="H18" s="2"/>
      <c r="I18" s="2"/>
      <c r="J18" s="2">
        <v>9</v>
      </c>
      <c r="K18" s="2">
        <v>3</v>
      </c>
      <c r="L18" s="2">
        <v>2</v>
      </c>
      <c r="M18" s="2">
        <v>2</v>
      </c>
      <c r="N18" s="2">
        <v>12</v>
      </c>
      <c r="O18" s="2"/>
    </row>
    <row r="19" spans="1:15" ht="30" x14ac:dyDescent="0.25">
      <c r="A19" s="13"/>
      <c r="B19" s="13"/>
      <c r="C19" s="2" t="s">
        <v>283</v>
      </c>
      <c r="D19" s="2" t="s">
        <v>777</v>
      </c>
      <c r="E19" s="2" t="s">
        <v>647</v>
      </c>
      <c r="F19" s="2" t="s">
        <v>26</v>
      </c>
      <c r="G19" s="2">
        <v>6</v>
      </c>
      <c r="H19" s="2">
        <v>3</v>
      </c>
      <c r="I19" s="2">
        <v>2</v>
      </c>
      <c r="J19" s="2">
        <v>7</v>
      </c>
      <c r="K19" s="2">
        <v>2</v>
      </c>
      <c r="L19" s="2">
        <v>4</v>
      </c>
      <c r="M19" s="2">
        <v>1</v>
      </c>
      <c r="N19" s="2">
        <v>6</v>
      </c>
      <c r="O19" s="2"/>
    </row>
    <row r="20" spans="1:15" ht="30" x14ac:dyDescent="0.25">
      <c r="A20" s="13"/>
      <c r="B20" s="13"/>
      <c r="C20" s="2" t="s">
        <v>778</v>
      </c>
      <c r="D20" s="2">
        <v>12</v>
      </c>
      <c r="E20" s="2" t="s">
        <v>647</v>
      </c>
      <c r="F20" s="2" t="s">
        <v>26</v>
      </c>
      <c r="G20" s="2">
        <v>1</v>
      </c>
      <c r="H20" s="2"/>
      <c r="I20" s="2"/>
      <c r="J20" s="2">
        <v>1</v>
      </c>
      <c r="K20" s="2"/>
      <c r="L20" s="2"/>
      <c r="M20" s="2"/>
      <c r="N20" s="2">
        <v>1</v>
      </c>
      <c r="O20" s="2"/>
    </row>
    <row r="21" spans="1:15" ht="30" x14ac:dyDescent="0.25">
      <c r="A21" s="13"/>
      <c r="B21" s="13"/>
      <c r="C21" s="2" t="s">
        <v>91</v>
      </c>
      <c r="D21" s="2" t="s">
        <v>779</v>
      </c>
      <c r="E21" s="2" t="s">
        <v>647</v>
      </c>
      <c r="F21" s="2" t="s">
        <v>26</v>
      </c>
      <c r="G21" s="2">
        <v>2</v>
      </c>
      <c r="H21" s="2"/>
      <c r="I21" s="2"/>
      <c r="J21" s="2">
        <v>2</v>
      </c>
      <c r="K21" s="2"/>
      <c r="L21" s="2"/>
      <c r="M21" s="2"/>
      <c r="N21" s="2">
        <v>2</v>
      </c>
      <c r="O21" s="2"/>
    </row>
    <row r="22" spans="1:15" ht="30" x14ac:dyDescent="0.25">
      <c r="A22" s="13"/>
      <c r="B22" s="13"/>
      <c r="C22" s="2" t="s">
        <v>605</v>
      </c>
      <c r="D22" s="2" t="s">
        <v>780</v>
      </c>
      <c r="E22" s="2" t="s">
        <v>647</v>
      </c>
      <c r="F22" s="2" t="s">
        <v>26</v>
      </c>
      <c r="G22" s="2">
        <v>6</v>
      </c>
      <c r="H22" s="2"/>
      <c r="I22" s="2">
        <v>1</v>
      </c>
      <c r="J22" s="2">
        <v>4</v>
      </c>
      <c r="K22" s="2">
        <v>2</v>
      </c>
      <c r="L22" s="2"/>
      <c r="M22" s="2"/>
      <c r="N22" s="2">
        <v>6</v>
      </c>
      <c r="O22" s="2"/>
    </row>
    <row r="23" spans="1:15" ht="30" x14ac:dyDescent="0.25">
      <c r="A23" s="13"/>
      <c r="B23" s="13"/>
      <c r="C23" s="2" t="s">
        <v>360</v>
      </c>
      <c r="D23" s="2" t="s">
        <v>781</v>
      </c>
      <c r="E23" s="2" t="s">
        <v>647</v>
      </c>
      <c r="F23" s="2" t="s">
        <v>26</v>
      </c>
      <c r="G23" s="2">
        <v>2</v>
      </c>
      <c r="H23" s="2"/>
      <c r="I23" s="2"/>
      <c r="J23" s="2">
        <v>2</v>
      </c>
      <c r="K23" s="2"/>
      <c r="L23" s="2"/>
      <c r="M23" s="2"/>
      <c r="N23" s="2">
        <v>2</v>
      </c>
      <c r="O23" s="2"/>
    </row>
    <row r="24" spans="1:15" ht="30" x14ac:dyDescent="0.25">
      <c r="A24" s="13"/>
      <c r="B24" s="13"/>
      <c r="C24" s="2" t="s">
        <v>367</v>
      </c>
      <c r="D24" s="2" t="s">
        <v>782</v>
      </c>
      <c r="E24" s="2" t="s">
        <v>647</v>
      </c>
      <c r="F24" s="2" t="s">
        <v>26</v>
      </c>
      <c r="G24" s="2">
        <v>9</v>
      </c>
      <c r="H24" s="2"/>
      <c r="I24" s="2">
        <v>4</v>
      </c>
      <c r="J24" s="2">
        <v>9</v>
      </c>
      <c r="K24" s="2"/>
      <c r="L24" s="2"/>
      <c r="M24" s="2">
        <v>1</v>
      </c>
      <c r="N24" s="2">
        <v>9</v>
      </c>
      <c r="O24" s="2"/>
    </row>
    <row r="25" spans="1:15" ht="30" x14ac:dyDescent="0.25">
      <c r="A25" s="13"/>
      <c r="B25" s="13"/>
      <c r="C25" s="2" t="s">
        <v>276</v>
      </c>
      <c r="D25" s="2" t="s">
        <v>783</v>
      </c>
      <c r="E25" s="2" t="s">
        <v>647</v>
      </c>
      <c r="F25" s="2" t="s">
        <v>26</v>
      </c>
      <c r="G25" s="2">
        <v>9</v>
      </c>
      <c r="H25" s="2"/>
      <c r="I25" s="2"/>
      <c r="J25" s="2">
        <v>8</v>
      </c>
      <c r="K25" s="2">
        <v>1</v>
      </c>
      <c r="L25" s="2">
        <v>1</v>
      </c>
      <c r="M25" s="2"/>
      <c r="N25" s="2">
        <v>9</v>
      </c>
      <c r="O25" s="2"/>
    </row>
    <row r="26" spans="1:15" ht="30" x14ac:dyDescent="0.25">
      <c r="A26" s="13"/>
      <c r="B26" s="13"/>
      <c r="C26" s="2" t="s">
        <v>492</v>
      </c>
      <c r="D26" s="2" t="s">
        <v>784</v>
      </c>
      <c r="E26" s="2" t="s">
        <v>647</v>
      </c>
      <c r="F26" s="2" t="s">
        <v>26</v>
      </c>
      <c r="G26" s="2">
        <v>5</v>
      </c>
      <c r="H26" s="2"/>
      <c r="I26" s="2">
        <v>1</v>
      </c>
      <c r="J26" s="2">
        <v>5</v>
      </c>
      <c r="K26" s="2"/>
      <c r="L26" s="2"/>
      <c r="M26" s="2"/>
      <c r="N26" s="2">
        <v>5</v>
      </c>
      <c r="O26" s="2"/>
    </row>
    <row r="27" spans="1:15" ht="30" x14ac:dyDescent="0.25">
      <c r="A27" s="13"/>
      <c r="B27" s="13"/>
      <c r="C27" s="2" t="s">
        <v>657</v>
      </c>
      <c r="D27" s="2" t="s">
        <v>785</v>
      </c>
      <c r="E27" s="2" t="s">
        <v>647</v>
      </c>
      <c r="F27" s="2" t="s">
        <v>26</v>
      </c>
      <c r="G27" s="2">
        <v>12</v>
      </c>
      <c r="H27" s="2"/>
      <c r="I27" s="2">
        <v>2</v>
      </c>
      <c r="J27" s="2">
        <v>11</v>
      </c>
      <c r="K27" s="2">
        <v>1</v>
      </c>
      <c r="L27" s="2"/>
      <c r="M27" s="2"/>
      <c r="N27" s="2">
        <v>12</v>
      </c>
      <c r="O27" s="2"/>
    </row>
    <row r="28" spans="1:15" ht="30" x14ac:dyDescent="0.25">
      <c r="A28" s="13"/>
      <c r="B28" s="13"/>
      <c r="C28" s="2" t="s">
        <v>671</v>
      </c>
      <c r="D28" s="2">
        <v>16</v>
      </c>
      <c r="E28" s="2" t="s">
        <v>647</v>
      </c>
      <c r="F28" s="2" t="s">
        <v>26</v>
      </c>
      <c r="G28" s="2">
        <v>1</v>
      </c>
      <c r="H28" s="2"/>
      <c r="I28" s="2">
        <v>1</v>
      </c>
      <c r="J28" s="2">
        <v>1</v>
      </c>
      <c r="K28" s="2"/>
      <c r="L28" s="2"/>
      <c r="M28" s="2">
        <v>1</v>
      </c>
      <c r="N28" s="2">
        <v>1</v>
      </c>
      <c r="O28" s="2"/>
    </row>
    <row r="29" spans="1:15" ht="30" x14ac:dyDescent="0.25">
      <c r="A29" s="13"/>
      <c r="B29" s="13"/>
      <c r="C29" s="2" t="s">
        <v>786</v>
      </c>
      <c r="D29" s="2" t="s">
        <v>787</v>
      </c>
      <c r="E29" s="2" t="s">
        <v>647</v>
      </c>
      <c r="F29" s="2" t="s">
        <v>26</v>
      </c>
      <c r="G29" s="2">
        <v>3</v>
      </c>
      <c r="H29" s="2"/>
      <c r="I29" s="2"/>
      <c r="J29" s="2"/>
      <c r="K29" s="2">
        <v>3</v>
      </c>
      <c r="L29" s="2">
        <v>1</v>
      </c>
      <c r="M29" s="2"/>
      <c r="N29" s="2">
        <v>3</v>
      </c>
      <c r="O29" s="2"/>
    </row>
    <row r="30" spans="1:15" ht="30" x14ac:dyDescent="0.25">
      <c r="A30" s="13"/>
      <c r="B30" s="13"/>
      <c r="C30" s="2" t="s">
        <v>400</v>
      </c>
      <c r="D30" s="2" t="s">
        <v>788</v>
      </c>
      <c r="E30" s="2" t="s">
        <v>647</v>
      </c>
      <c r="F30" s="2" t="s">
        <v>26</v>
      </c>
      <c r="G30" s="2">
        <v>3</v>
      </c>
      <c r="H30" s="2"/>
      <c r="I30" s="2"/>
      <c r="J30" s="2">
        <v>2</v>
      </c>
      <c r="K30" s="2">
        <v>1</v>
      </c>
      <c r="L30" s="2"/>
      <c r="M30" s="2">
        <v>3</v>
      </c>
      <c r="N30" s="2">
        <v>3</v>
      </c>
      <c r="O30" s="2"/>
    </row>
    <row r="31" spans="1:15" ht="30" x14ac:dyDescent="0.25">
      <c r="A31" s="13"/>
      <c r="B31" s="13"/>
      <c r="C31" s="2" t="s">
        <v>789</v>
      </c>
      <c r="D31" s="2" t="s">
        <v>790</v>
      </c>
      <c r="E31" s="2" t="s">
        <v>647</v>
      </c>
      <c r="F31" s="2" t="s">
        <v>26</v>
      </c>
      <c r="G31" s="2">
        <v>15</v>
      </c>
      <c r="H31" s="2"/>
      <c r="I31" s="2"/>
      <c r="J31" s="2">
        <v>10</v>
      </c>
      <c r="K31" s="2">
        <v>5</v>
      </c>
      <c r="L31" s="2">
        <v>3</v>
      </c>
      <c r="M31" s="2"/>
      <c r="N31" s="2">
        <v>15</v>
      </c>
      <c r="O31" s="2"/>
    </row>
    <row r="32" spans="1:15" ht="30" x14ac:dyDescent="0.25">
      <c r="A32" s="13" t="s">
        <v>37</v>
      </c>
      <c r="B32" s="13" t="s">
        <v>48</v>
      </c>
      <c r="C32" s="2" t="s">
        <v>49</v>
      </c>
      <c r="D32" s="2" t="s">
        <v>791</v>
      </c>
      <c r="E32" s="2" t="s">
        <v>647</v>
      </c>
      <c r="F32" s="2" t="s">
        <v>26</v>
      </c>
      <c r="G32" s="2">
        <v>6</v>
      </c>
      <c r="H32" s="2"/>
      <c r="I32" s="2">
        <v>2</v>
      </c>
      <c r="J32" s="2">
        <v>6</v>
      </c>
      <c r="K32" s="2"/>
      <c r="L32" s="2"/>
      <c r="M32" s="2"/>
      <c r="N32" s="2">
        <v>6</v>
      </c>
      <c r="O32" s="2"/>
    </row>
    <row r="33" spans="1:15" ht="30" x14ac:dyDescent="0.25">
      <c r="A33" s="13"/>
      <c r="B33" s="13"/>
      <c r="C33" s="2" t="s">
        <v>51</v>
      </c>
      <c r="D33" s="2" t="s">
        <v>792</v>
      </c>
      <c r="E33" s="2" t="s">
        <v>647</v>
      </c>
      <c r="F33" s="2" t="s">
        <v>26</v>
      </c>
      <c r="G33" s="2">
        <v>7</v>
      </c>
      <c r="H33" s="2"/>
      <c r="I33" s="2">
        <v>1</v>
      </c>
      <c r="J33" s="2">
        <v>7</v>
      </c>
      <c r="K33" s="2">
        <v>1</v>
      </c>
      <c r="L33" s="2"/>
      <c r="M33" s="2">
        <v>1</v>
      </c>
      <c r="N33" s="2">
        <v>7</v>
      </c>
      <c r="O33" s="2"/>
    </row>
    <row r="34" spans="1:15" ht="30" x14ac:dyDescent="0.25">
      <c r="A34" s="13">
        <v>3</v>
      </c>
      <c r="B34" s="13" t="s">
        <v>309</v>
      </c>
      <c r="C34" s="2" t="s">
        <v>60</v>
      </c>
      <c r="D34" s="2" t="s">
        <v>793</v>
      </c>
      <c r="E34" s="2" t="s">
        <v>647</v>
      </c>
      <c r="F34" s="2" t="s">
        <v>26</v>
      </c>
      <c r="G34" s="2">
        <v>4</v>
      </c>
      <c r="H34" s="2"/>
      <c r="I34" s="2"/>
      <c r="J34" s="2">
        <v>4</v>
      </c>
      <c r="K34" s="2"/>
      <c r="L34" s="2"/>
      <c r="M34" s="2"/>
      <c r="N34" s="2">
        <v>4</v>
      </c>
      <c r="O34" s="2"/>
    </row>
    <row r="35" spans="1:15" ht="30" x14ac:dyDescent="0.25">
      <c r="A35" s="13"/>
      <c r="B35" s="13"/>
      <c r="C35" s="2" t="s">
        <v>41</v>
      </c>
      <c r="D35" s="2" t="s">
        <v>794</v>
      </c>
      <c r="E35" s="2" t="s">
        <v>647</v>
      </c>
      <c r="F35" s="2" t="s">
        <v>26</v>
      </c>
      <c r="G35" s="2">
        <v>5</v>
      </c>
      <c r="H35" s="2"/>
      <c r="I35" s="2"/>
      <c r="J35" s="2">
        <v>5</v>
      </c>
      <c r="K35" s="2"/>
      <c r="L35" s="2"/>
      <c r="M35" s="2">
        <v>1</v>
      </c>
      <c r="N35" s="2">
        <v>5</v>
      </c>
      <c r="O35" s="2"/>
    </row>
    <row r="36" spans="1:15" ht="30" x14ac:dyDescent="0.25">
      <c r="A36" s="13"/>
      <c r="B36" s="13"/>
      <c r="C36" s="2" t="s">
        <v>63</v>
      </c>
      <c r="D36" s="2" t="s">
        <v>795</v>
      </c>
      <c r="E36" s="2" t="s">
        <v>647</v>
      </c>
      <c r="F36" s="2" t="s">
        <v>26</v>
      </c>
      <c r="G36" s="2">
        <v>2</v>
      </c>
      <c r="H36" s="2"/>
      <c r="I36" s="2"/>
      <c r="J36" s="2">
        <v>2</v>
      </c>
      <c r="K36" s="2"/>
      <c r="L36" s="2"/>
      <c r="M36" s="2"/>
      <c r="N36" s="2">
        <v>2</v>
      </c>
      <c r="O36" s="2"/>
    </row>
    <row r="37" spans="1:15" ht="30" x14ac:dyDescent="0.25">
      <c r="A37" s="2">
        <v>4</v>
      </c>
      <c r="B37" s="2" t="s">
        <v>301</v>
      </c>
      <c r="C37" s="2" t="s">
        <v>91</v>
      </c>
      <c r="D37" s="2">
        <v>35</v>
      </c>
      <c r="E37" s="2" t="s">
        <v>647</v>
      </c>
      <c r="F37" s="2" t="s">
        <v>26</v>
      </c>
      <c r="G37" s="2">
        <v>1</v>
      </c>
      <c r="H37" s="2"/>
      <c r="I37" s="2">
        <v>1</v>
      </c>
      <c r="J37" s="2">
        <v>1</v>
      </c>
      <c r="K37" s="2"/>
      <c r="L37" s="2"/>
      <c r="M37" s="2"/>
      <c r="N37" s="2">
        <v>1</v>
      </c>
      <c r="O37" s="2"/>
    </row>
    <row r="38" spans="1:15" ht="30" x14ac:dyDescent="0.25">
      <c r="A38" s="2">
        <v>5</v>
      </c>
      <c r="B38" s="2" t="s">
        <v>218</v>
      </c>
      <c r="C38" s="2" t="s">
        <v>66</v>
      </c>
      <c r="D38" s="2" t="s">
        <v>796</v>
      </c>
      <c r="E38" s="2" t="s">
        <v>647</v>
      </c>
      <c r="F38" s="2" t="s">
        <v>26</v>
      </c>
      <c r="G38" s="2">
        <v>3</v>
      </c>
      <c r="H38" s="2"/>
      <c r="I38" s="2"/>
      <c r="J38" s="2">
        <v>3</v>
      </c>
      <c r="K38" s="2"/>
      <c r="L38" s="2"/>
      <c r="M38" s="2"/>
      <c r="N38" s="2">
        <v>3</v>
      </c>
      <c r="O38" s="2"/>
    </row>
    <row r="39" spans="1:15" ht="30" x14ac:dyDescent="0.25">
      <c r="A39" s="2">
        <v>6</v>
      </c>
      <c r="B39" s="2" t="s">
        <v>372</v>
      </c>
      <c r="C39" s="2" t="s">
        <v>89</v>
      </c>
      <c r="D39" s="2" t="s">
        <v>797</v>
      </c>
      <c r="E39" s="2" t="s">
        <v>647</v>
      </c>
      <c r="F39" s="2" t="s">
        <v>26</v>
      </c>
      <c r="G39" s="2">
        <v>1</v>
      </c>
      <c r="H39" s="2"/>
      <c r="I39" s="2"/>
      <c r="J39" s="2"/>
      <c r="K39" s="2">
        <v>1</v>
      </c>
      <c r="L39" s="2"/>
      <c r="M39" s="2"/>
      <c r="N39" s="2">
        <v>1</v>
      </c>
      <c r="O39" s="2"/>
    </row>
    <row r="40" spans="1:15" ht="30" x14ac:dyDescent="0.25">
      <c r="A40" s="2">
        <v>7</v>
      </c>
      <c r="B40" s="2" t="s">
        <v>798</v>
      </c>
      <c r="C40" s="2" t="s">
        <v>41</v>
      </c>
      <c r="D40" s="2" t="s">
        <v>799</v>
      </c>
      <c r="E40" s="2" t="s">
        <v>647</v>
      </c>
      <c r="F40" s="2" t="s">
        <v>26</v>
      </c>
      <c r="G40" s="2">
        <v>3</v>
      </c>
      <c r="H40" s="2"/>
      <c r="I40" s="2"/>
      <c r="J40" s="2">
        <v>3</v>
      </c>
      <c r="K40" s="2"/>
      <c r="L40" s="2">
        <v>1</v>
      </c>
      <c r="M40" s="2"/>
      <c r="N40" s="2">
        <v>3</v>
      </c>
      <c r="O40" s="2"/>
    </row>
    <row r="41" spans="1:15" ht="30" x14ac:dyDescent="0.25">
      <c r="A41" s="13">
        <v>8</v>
      </c>
      <c r="B41" s="13" t="s">
        <v>73</v>
      </c>
      <c r="C41" s="2" t="s">
        <v>800</v>
      </c>
      <c r="D41" s="2">
        <v>1</v>
      </c>
      <c r="E41" s="2" t="s">
        <v>647</v>
      </c>
      <c r="F41" s="2" t="s">
        <v>26</v>
      </c>
      <c r="G41" s="2">
        <v>1</v>
      </c>
      <c r="H41" s="2"/>
      <c r="I41" s="2"/>
      <c r="J41" s="2"/>
      <c r="K41" s="2">
        <v>1</v>
      </c>
      <c r="L41" s="2"/>
      <c r="M41" s="2">
        <v>1</v>
      </c>
      <c r="N41" s="2">
        <v>1</v>
      </c>
      <c r="O41" s="2"/>
    </row>
    <row r="42" spans="1:15" ht="30" x14ac:dyDescent="0.25">
      <c r="A42" s="13"/>
      <c r="B42" s="13"/>
      <c r="C42" s="2" t="s">
        <v>74</v>
      </c>
      <c r="D42" s="2">
        <v>60</v>
      </c>
      <c r="E42" s="2" t="s">
        <v>647</v>
      </c>
      <c r="F42" s="2" t="s">
        <v>26</v>
      </c>
      <c r="G42" s="2">
        <v>1</v>
      </c>
      <c r="H42" s="2"/>
      <c r="I42" s="2"/>
      <c r="J42" s="2">
        <v>1</v>
      </c>
      <c r="K42" s="2"/>
      <c r="L42" s="2"/>
      <c r="M42" s="2"/>
      <c r="N42" s="2">
        <v>1</v>
      </c>
      <c r="O42" s="2"/>
    </row>
    <row r="43" spans="1:15" ht="45" x14ac:dyDescent="0.25">
      <c r="A43" s="13"/>
      <c r="B43" s="13"/>
      <c r="C43" s="2" t="s">
        <v>76</v>
      </c>
      <c r="D43" s="2" t="s">
        <v>801</v>
      </c>
      <c r="E43" s="2" t="s">
        <v>647</v>
      </c>
      <c r="F43" s="2" t="s">
        <v>26</v>
      </c>
      <c r="G43" s="2">
        <v>19</v>
      </c>
      <c r="H43" s="2"/>
      <c r="I43" s="2">
        <v>4</v>
      </c>
      <c r="J43" s="2">
        <v>17</v>
      </c>
      <c r="K43" s="2">
        <v>2</v>
      </c>
      <c r="L43" s="2"/>
      <c r="M43" s="2">
        <v>2</v>
      </c>
      <c r="N43" s="2">
        <v>19</v>
      </c>
      <c r="O43" s="2"/>
    </row>
    <row r="44" spans="1:15" ht="30" x14ac:dyDescent="0.25">
      <c r="A44" s="13"/>
      <c r="B44" s="13"/>
      <c r="C44" s="2" t="s">
        <v>160</v>
      </c>
      <c r="D44" s="2" t="s">
        <v>802</v>
      </c>
      <c r="E44" s="2" t="s">
        <v>647</v>
      </c>
      <c r="F44" s="2" t="s">
        <v>26</v>
      </c>
      <c r="G44" s="2">
        <v>3</v>
      </c>
      <c r="H44" s="2"/>
      <c r="I44" s="2">
        <v>1</v>
      </c>
      <c r="J44" s="2">
        <v>3</v>
      </c>
      <c r="K44" s="2"/>
      <c r="L44" s="2"/>
      <c r="M44" s="2"/>
      <c r="N44" s="2">
        <v>3</v>
      </c>
      <c r="O44" s="2"/>
    </row>
    <row r="45" spans="1:15" ht="30" x14ac:dyDescent="0.25">
      <c r="A45" s="13"/>
      <c r="B45" s="13"/>
      <c r="C45" s="2" t="s">
        <v>41</v>
      </c>
      <c r="D45" s="2" t="s">
        <v>803</v>
      </c>
      <c r="E45" s="2" t="s">
        <v>647</v>
      </c>
      <c r="F45" s="2" t="s">
        <v>26</v>
      </c>
      <c r="G45" s="2">
        <v>7</v>
      </c>
      <c r="H45" s="2"/>
      <c r="I45" s="2"/>
      <c r="J45" s="2">
        <v>7</v>
      </c>
      <c r="K45" s="2"/>
      <c r="L45" s="2"/>
      <c r="M45" s="2"/>
      <c r="N45" s="2">
        <v>7</v>
      </c>
      <c r="O45" s="2"/>
    </row>
    <row r="46" spans="1:15" ht="30" x14ac:dyDescent="0.25">
      <c r="A46" s="13"/>
      <c r="B46" s="13"/>
      <c r="C46" s="2" t="s">
        <v>80</v>
      </c>
      <c r="D46" s="2">
        <v>67</v>
      </c>
      <c r="E46" s="2" t="s">
        <v>647</v>
      </c>
      <c r="F46" s="2" t="s">
        <v>26</v>
      </c>
      <c r="G46" s="2">
        <v>1</v>
      </c>
      <c r="H46" s="2"/>
      <c r="I46" s="2"/>
      <c r="J46" s="2">
        <v>1</v>
      </c>
      <c r="K46" s="2"/>
      <c r="L46" s="2"/>
      <c r="M46" s="2">
        <v>1</v>
      </c>
      <c r="N46" s="2">
        <v>1</v>
      </c>
      <c r="O46" s="2"/>
    </row>
    <row r="47" spans="1:15" ht="30" x14ac:dyDescent="0.25">
      <c r="A47" s="13"/>
      <c r="B47" s="13"/>
      <c r="C47" s="2" t="s">
        <v>82</v>
      </c>
      <c r="D47" s="2" t="s">
        <v>804</v>
      </c>
      <c r="E47" s="2" t="s">
        <v>647</v>
      </c>
      <c r="F47" s="2" t="s">
        <v>26</v>
      </c>
      <c r="G47" s="2">
        <v>2</v>
      </c>
      <c r="H47" s="2"/>
      <c r="I47" s="2">
        <v>1</v>
      </c>
      <c r="J47" s="2">
        <v>1</v>
      </c>
      <c r="K47" s="2">
        <v>1</v>
      </c>
      <c r="L47" s="2"/>
      <c r="M47" s="2"/>
      <c r="N47" s="2">
        <v>2</v>
      </c>
      <c r="O47" s="2"/>
    </row>
    <row r="48" spans="1:15" ht="30" x14ac:dyDescent="0.25">
      <c r="A48" s="13">
        <v>9</v>
      </c>
      <c r="B48" s="13" t="s">
        <v>450</v>
      </c>
      <c r="C48" s="2" t="s">
        <v>213</v>
      </c>
      <c r="D48" s="2" t="s">
        <v>805</v>
      </c>
      <c r="E48" s="2" t="s">
        <v>647</v>
      </c>
      <c r="F48" s="2" t="s">
        <v>26</v>
      </c>
      <c r="G48" s="2">
        <v>4</v>
      </c>
      <c r="H48" s="2"/>
      <c r="I48" s="2"/>
      <c r="J48" s="2">
        <v>3</v>
      </c>
      <c r="K48" s="2">
        <v>1</v>
      </c>
      <c r="L48" s="2"/>
      <c r="M48" s="2"/>
      <c r="N48" s="2">
        <v>4</v>
      </c>
      <c r="O48" s="2"/>
    </row>
    <row r="49" spans="1:15" ht="30" x14ac:dyDescent="0.25">
      <c r="A49" s="13"/>
      <c r="B49" s="13"/>
      <c r="C49" s="2" t="s">
        <v>117</v>
      </c>
      <c r="D49" s="2" t="s">
        <v>806</v>
      </c>
      <c r="E49" s="2" t="s">
        <v>647</v>
      </c>
      <c r="F49" s="2" t="s">
        <v>26</v>
      </c>
      <c r="G49" s="2">
        <v>5</v>
      </c>
      <c r="H49" s="2"/>
      <c r="I49" s="2"/>
      <c r="J49" s="2">
        <v>5</v>
      </c>
      <c r="K49" s="2"/>
      <c r="L49" s="2"/>
      <c r="M49" s="2"/>
      <c r="N49" s="2">
        <v>5</v>
      </c>
      <c r="O49" s="2"/>
    </row>
    <row r="50" spans="1:15" ht="60" x14ac:dyDescent="0.25">
      <c r="A50" s="13">
        <v>10</v>
      </c>
      <c r="B50" s="13" t="s">
        <v>807</v>
      </c>
      <c r="C50" s="2" t="s">
        <v>113</v>
      </c>
      <c r="D50" s="2" t="s">
        <v>808</v>
      </c>
      <c r="E50" s="2" t="s">
        <v>647</v>
      </c>
      <c r="F50" s="2" t="s">
        <v>26</v>
      </c>
      <c r="G50" s="2">
        <v>19</v>
      </c>
      <c r="H50" s="2">
        <v>3</v>
      </c>
      <c r="I50" s="2">
        <v>3</v>
      </c>
      <c r="J50" s="2">
        <v>16</v>
      </c>
      <c r="K50" s="2">
        <v>6</v>
      </c>
      <c r="L50" s="2"/>
      <c r="M50" s="2"/>
      <c r="N50" s="2">
        <v>19</v>
      </c>
      <c r="O50" s="2"/>
    </row>
    <row r="51" spans="1:15" ht="30" x14ac:dyDescent="0.25">
      <c r="A51" s="13"/>
      <c r="B51" s="13"/>
      <c r="C51" s="2" t="s">
        <v>43</v>
      </c>
      <c r="D51" s="2" t="s">
        <v>809</v>
      </c>
      <c r="E51" s="2" t="s">
        <v>647</v>
      </c>
      <c r="F51" s="2" t="s">
        <v>26</v>
      </c>
      <c r="G51" s="2">
        <v>6</v>
      </c>
      <c r="H51" s="2"/>
      <c r="I51" s="2"/>
      <c r="J51" s="2">
        <v>6</v>
      </c>
      <c r="K51" s="2"/>
      <c r="L51" s="2"/>
      <c r="M51" s="2"/>
      <c r="N51" s="2">
        <v>6</v>
      </c>
      <c r="O51" s="2"/>
    </row>
    <row r="52" spans="1:15" ht="30" x14ac:dyDescent="0.25">
      <c r="A52" s="2">
        <v>11</v>
      </c>
      <c r="B52" s="2" t="s">
        <v>116</v>
      </c>
      <c r="C52" s="2" t="s">
        <v>117</v>
      </c>
      <c r="D52" s="2" t="s">
        <v>118</v>
      </c>
      <c r="E52" s="2" t="s">
        <v>647</v>
      </c>
      <c r="F52" s="2" t="s">
        <v>26</v>
      </c>
      <c r="G52" s="2">
        <v>11</v>
      </c>
      <c r="H52" s="2"/>
      <c r="I52" s="2"/>
      <c r="J52" s="2"/>
      <c r="K52" s="2">
        <v>11</v>
      </c>
      <c r="L52" s="2"/>
      <c r="M52" s="2"/>
      <c r="N52" s="2">
        <v>11</v>
      </c>
      <c r="O52" s="2"/>
    </row>
    <row r="53" spans="1:15" ht="30" x14ac:dyDescent="0.25">
      <c r="A53" s="2">
        <v>12</v>
      </c>
      <c r="B53" s="2" t="s">
        <v>154</v>
      </c>
      <c r="C53" s="2" t="s">
        <v>686</v>
      </c>
      <c r="D53" s="2" t="s">
        <v>810</v>
      </c>
      <c r="E53" s="2" t="s">
        <v>647</v>
      </c>
      <c r="F53" s="2" t="s">
        <v>26</v>
      </c>
      <c r="G53" s="2">
        <v>3</v>
      </c>
      <c r="H53" s="2"/>
      <c r="I53" s="2"/>
      <c r="J53" s="2">
        <v>3</v>
      </c>
      <c r="K53" s="2"/>
      <c r="L53" s="2"/>
      <c r="M53" s="2"/>
      <c r="N53" s="2">
        <v>3</v>
      </c>
      <c r="O53" s="2"/>
    </row>
    <row r="54" spans="1:15" x14ac:dyDescent="0.25">
      <c r="A54" s="7"/>
      <c r="B54" s="7"/>
      <c r="C54" s="7" t="s">
        <v>119</v>
      </c>
      <c r="D54" s="7"/>
      <c r="E54" s="7"/>
      <c r="F54" s="7"/>
      <c r="G54" s="7">
        <f>SUM(G15:G53)</f>
        <v>225</v>
      </c>
      <c r="H54" s="7">
        <f t="shared" ref="H54:O54" si="0">SUM(H15:H53)</f>
        <v>6</v>
      </c>
      <c r="I54" s="7">
        <f t="shared" si="0"/>
        <v>24</v>
      </c>
      <c r="J54" s="7">
        <f t="shared" si="0"/>
        <v>183</v>
      </c>
      <c r="K54" s="7">
        <f t="shared" si="0"/>
        <v>49</v>
      </c>
      <c r="L54" s="7">
        <f t="shared" si="0"/>
        <v>16</v>
      </c>
      <c r="M54" s="7">
        <f t="shared" si="0"/>
        <v>16</v>
      </c>
      <c r="N54" s="7">
        <f t="shared" si="0"/>
        <v>225</v>
      </c>
      <c r="O54" s="7">
        <f t="shared" si="0"/>
        <v>0</v>
      </c>
    </row>
    <row r="55" spans="1:15" x14ac:dyDescent="0.25">
      <c r="A55" s="18" t="s">
        <v>120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30" x14ac:dyDescent="0.25">
      <c r="A56" s="13" t="s">
        <v>21</v>
      </c>
      <c r="B56" s="13" t="s">
        <v>121</v>
      </c>
      <c r="C56" s="2" t="s">
        <v>811</v>
      </c>
      <c r="D56" s="2">
        <v>24</v>
      </c>
      <c r="E56" s="2" t="s">
        <v>647</v>
      </c>
      <c r="F56" s="2" t="s">
        <v>26</v>
      </c>
      <c r="G56" s="2">
        <v>16</v>
      </c>
      <c r="H56" s="2"/>
      <c r="I56" s="2"/>
      <c r="J56" s="2"/>
      <c r="K56" s="2"/>
      <c r="L56" s="2"/>
      <c r="M56" s="2"/>
      <c r="N56" s="2">
        <v>16</v>
      </c>
      <c r="O56" s="2"/>
    </row>
    <row r="57" spans="1:15" ht="30" x14ac:dyDescent="0.25">
      <c r="A57" s="13"/>
      <c r="B57" s="13"/>
      <c r="C57" s="2" t="s">
        <v>812</v>
      </c>
      <c r="D57" s="2" t="s">
        <v>813</v>
      </c>
      <c r="E57" s="2" t="s">
        <v>647</v>
      </c>
      <c r="F57" s="2" t="s">
        <v>26</v>
      </c>
      <c r="G57" s="2">
        <v>14</v>
      </c>
      <c r="H57" s="2">
        <v>4</v>
      </c>
      <c r="I57" s="2"/>
      <c r="J57" s="2"/>
      <c r="K57" s="2">
        <v>5</v>
      </c>
      <c r="L57" s="2"/>
      <c r="M57" s="2"/>
      <c r="N57" s="2">
        <v>14</v>
      </c>
      <c r="O57" s="2"/>
    </row>
    <row r="58" spans="1:15" ht="30" x14ac:dyDescent="0.25">
      <c r="A58" s="13"/>
      <c r="B58" s="13"/>
      <c r="C58" s="2" t="s">
        <v>814</v>
      </c>
      <c r="D58" s="2">
        <v>61</v>
      </c>
      <c r="E58" s="2" t="s">
        <v>647</v>
      </c>
      <c r="F58" s="2" t="s">
        <v>26</v>
      </c>
      <c r="G58" s="2">
        <v>57</v>
      </c>
      <c r="H58" s="2"/>
      <c r="I58" s="2"/>
      <c r="J58" s="2"/>
      <c r="K58" s="2">
        <v>1</v>
      </c>
      <c r="L58" s="2"/>
      <c r="M58" s="2"/>
      <c r="N58" s="2">
        <v>57</v>
      </c>
      <c r="O58" s="2"/>
    </row>
    <row r="59" spans="1:15" ht="30" x14ac:dyDescent="0.25">
      <c r="A59" s="13"/>
      <c r="B59" s="13"/>
      <c r="C59" s="2" t="s">
        <v>815</v>
      </c>
      <c r="D59" s="2">
        <v>63</v>
      </c>
      <c r="E59" s="2" t="s">
        <v>647</v>
      </c>
      <c r="F59" s="2" t="s">
        <v>26</v>
      </c>
      <c r="G59" s="2">
        <v>60</v>
      </c>
      <c r="H59" s="2"/>
      <c r="I59" s="2"/>
      <c r="J59" s="2"/>
      <c r="K59" s="2">
        <v>3</v>
      </c>
      <c r="L59" s="2"/>
      <c r="M59" s="2"/>
      <c r="N59" s="2">
        <v>60</v>
      </c>
      <c r="O59" s="2"/>
    </row>
    <row r="60" spans="1:15" ht="30" x14ac:dyDescent="0.25">
      <c r="A60" s="13"/>
      <c r="B60" s="13"/>
      <c r="C60" s="2" t="s">
        <v>816</v>
      </c>
      <c r="D60" s="2">
        <v>65</v>
      </c>
      <c r="E60" s="2" t="s">
        <v>647</v>
      </c>
      <c r="F60" s="2" t="s">
        <v>26</v>
      </c>
      <c r="G60" s="2">
        <v>60</v>
      </c>
      <c r="H60" s="2"/>
      <c r="I60" s="2"/>
      <c r="J60" s="2"/>
      <c r="K60" s="2">
        <v>7</v>
      </c>
      <c r="L60" s="2"/>
      <c r="M60" s="2"/>
      <c r="N60" s="2">
        <v>60</v>
      </c>
      <c r="O60" s="2"/>
    </row>
    <row r="61" spans="1:15" ht="30" x14ac:dyDescent="0.25">
      <c r="A61" s="13">
        <v>2</v>
      </c>
      <c r="B61" s="13" t="s">
        <v>524</v>
      </c>
      <c r="C61" s="2" t="s">
        <v>817</v>
      </c>
      <c r="D61" s="2">
        <v>13</v>
      </c>
      <c r="E61" s="2" t="s">
        <v>647</v>
      </c>
      <c r="F61" s="2" t="s">
        <v>26</v>
      </c>
      <c r="G61" s="2">
        <v>13</v>
      </c>
      <c r="H61" s="2"/>
      <c r="I61" s="2"/>
      <c r="J61" s="2"/>
      <c r="K61" s="2"/>
      <c r="L61" s="2"/>
      <c r="M61" s="2"/>
      <c r="N61" s="2">
        <v>13</v>
      </c>
      <c r="O61" s="2"/>
    </row>
    <row r="62" spans="1:15" ht="30" x14ac:dyDescent="0.25">
      <c r="A62" s="13"/>
      <c r="B62" s="13"/>
      <c r="C62" s="2" t="s">
        <v>818</v>
      </c>
      <c r="D62" s="2">
        <v>17</v>
      </c>
      <c r="E62" s="2" t="s">
        <v>647</v>
      </c>
      <c r="F62" s="2" t="s">
        <v>26</v>
      </c>
      <c r="G62" s="2">
        <v>17</v>
      </c>
      <c r="H62" s="2"/>
      <c r="I62" s="2"/>
      <c r="J62" s="2"/>
      <c r="K62" s="2"/>
      <c r="L62" s="2"/>
      <c r="M62" s="2"/>
      <c r="N62" s="2">
        <v>17</v>
      </c>
      <c r="O62" s="2"/>
    </row>
    <row r="63" spans="1:15" ht="30" x14ac:dyDescent="0.25">
      <c r="A63" s="13"/>
      <c r="B63" s="13"/>
      <c r="C63" s="2" t="s">
        <v>819</v>
      </c>
      <c r="D63" s="2">
        <v>3</v>
      </c>
      <c r="E63" s="2" t="s">
        <v>647</v>
      </c>
      <c r="F63" s="2" t="s">
        <v>26</v>
      </c>
      <c r="G63" s="2">
        <v>48</v>
      </c>
      <c r="H63" s="2"/>
      <c r="I63" s="2">
        <v>48</v>
      </c>
      <c r="J63" s="2"/>
      <c r="K63" s="2"/>
      <c r="L63" s="2"/>
      <c r="M63" s="2"/>
      <c r="N63" s="2">
        <v>48</v>
      </c>
      <c r="O63" s="2"/>
    </row>
    <row r="64" spans="1:15" ht="30" x14ac:dyDescent="0.25">
      <c r="A64" s="13"/>
      <c r="B64" s="13"/>
      <c r="C64" s="2" t="s">
        <v>820</v>
      </c>
      <c r="D64" s="2">
        <v>4</v>
      </c>
      <c r="E64" s="2" t="s">
        <v>647</v>
      </c>
      <c r="F64" s="2" t="s">
        <v>26</v>
      </c>
      <c r="G64" s="2">
        <v>48</v>
      </c>
      <c r="H64" s="2"/>
      <c r="I64" s="2">
        <v>48</v>
      </c>
      <c r="J64" s="2"/>
      <c r="K64" s="2"/>
      <c r="L64" s="2"/>
      <c r="M64" s="2"/>
      <c r="N64" s="2">
        <v>48</v>
      </c>
      <c r="O64" s="2"/>
    </row>
    <row r="65" spans="1:16" x14ac:dyDescent="0.25">
      <c r="A65" s="7"/>
      <c r="B65" s="7"/>
      <c r="C65" s="7" t="s">
        <v>129</v>
      </c>
      <c r="D65" s="7"/>
      <c r="E65" s="7"/>
      <c r="F65" s="7"/>
      <c r="G65" s="7">
        <f>SUM(G56:G64)</f>
        <v>333</v>
      </c>
      <c r="H65" s="7"/>
      <c r="I65" s="7">
        <f>SUM(I56:I64)</f>
        <v>96</v>
      </c>
      <c r="J65" s="7">
        <f>SUM(J56:J64)</f>
        <v>0</v>
      </c>
      <c r="K65" s="7"/>
      <c r="L65" s="7"/>
      <c r="M65" s="7">
        <f>SUM(M56:M64)</f>
        <v>0</v>
      </c>
      <c r="N65" s="7">
        <f>SUM(N56:N64)</f>
        <v>333</v>
      </c>
      <c r="O65" s="7">
        <f>SUM(O56:O64)</f>
        <v>0</v>
      </c>
    </row>
    <row r="66" spans="1:16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6" x14ac:dyDescent="0.25">
      <c r="A67" s="7"/>
      <c r="B67" s="7"/>
      <c r="C67" s="7" t="s">
        <v>130</v>
      </c>
      <c r="D67" s="7"/>
      <c r="E67" s="7"/>
      <c r="F67" s="7"/>
      <c r="G67" s="7">
        <f>G54+G65</f>
        <v>558</v>
      </c>
      <c r="H67" s="7">
        <f t="shared" ref="H67:O67" si="1">H54+H65</f>
        <v>6</v>
      </c>
      <c r="I67" s="7">
        <f t="shared" si="1"/>
        <v>120</v>
      </c>
      <c r="J67" s="7">
        <f t="shared" si="1"/>
        <v>183</v>
      </c>
      <c r="K67" s="7">
        <f t="shared" si="1"/>
        <v>49</v>
      </c>
      <c r="L67" s="7">
        <f t="shared" si="1"/>
        <v>16</v>
      </c>
      <c r="M67" s="7">
        <f t="shared" si="1"/>
        <v>16</v>
      </c>
      <c r="N67" s="7">
        <f t="shared" si="1"/>
        <v>558</v>
      </c>
      <c r="O67" s="7">
        <f t="shared" si="1"/>
        <v>0</v>
      </c>
    </row>
    <row r="69" spans="1:16" x14ac:dyDescent="0.25">
      <c r="B69" s="1" t="s">
        <v>131</v>
      </c>
    </row>
    <row r="72" spans="1:16" x14ac:dyDescent="0.25">
      <c r="A72" s="12" t="s">
        <v>856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</sheetData>
  <mergeCells count="34">
    <mergeCell ref="B50:B51"/>
    <mergeCell ref="B56:B60"/>
    <mergeCell ref="B61:B64"/>
    <mergeCell ref="C11:C12"/>
    <mergeCell ref="A55:O55"/>
    <mergeCell ref="A72:P72"/>
    <mergeCell ref="A11:A12"/>
    <mergeCell ref="A15:A31"/>
    <mergeCell ref="A32:A33"/>
    <mergeCell ref="A34:A36"/>
    <mergeCell ref="A41:A47"/>
    <mergeCell ref="A48:A49"/>
    <mergeCell ref="A50:A51"/>
    <mergeCell ref="A56:A60"/>
    <mergeCell ref="A61:A64"/>
    <mergeCell ref="B11:B12"/>
    <mergeCell ref="B15:B31"/>
    <mergeCell ref="B32:B33"/>
    <mergeCell ref="B34:B36"/>
    <mergeCell ref="B41:B47"/>
    <mergeCell ref="B48:B49"/>
    <mergeCell ref="J6:O6"/>
    <mergeCell ref="A8:O8"/>
    <mergeCell ref="A9:O9"/>
    <mergeCell ref="G11:O11"/>
    <mergeCell ref="A14:O14"/>
    <mergeCell ref="D11:D12"/>
    <mergeCell ref="E11:E12"/>
    <mergeCell ref="F11:F12"/>
    <mergeCell ref="J1:O1"/>
    <mergeCell ref="J2:O2"/>
    <mergeCell ref="J3:O3"/>
    <mergeCell ref="J4:O4"/>
    <mergeCell ref="J5:O5"/>
  </mergeCells>
  <pageMargins left="0.7" right="0.7" top="0.33281250000000001" bottom="0.39197916666666699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customSheetViews>
    <customSheetView guid="{7A4C2E48-EB60-44FD-85D2-0ADF8D664E13}" state="hidden">
      <pageMargins left="0.7" right="0.7" top="0.75" bottom="0.75" header="0.3" footer="0.3"/>
    </customSheetView>
    <customSheetView guid="{742BF10D-D3C8-41B8-965A-D1745554E865}" state="hidden">
      <pageMargins left="0.7" right="0.7" top="0.75" bottom="0.75" header="0.3" footer="0.3"/>
    </customSheetView>
    <customSheetView guid="{A06425FA-86C9-4C57-BDCB-72FCD3ADDE67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60" zoomScaleNormal="100" zoomScaleSheetLayoutView="100" workbookViewId="0">
      <selection activeCell="B59" sqref="B59:M59"/>
    </sheetView>
  </sheetViews>
  <sheetFormatPr defaultColWidth="9.140625" defaultRowHeight="15" x14ac:dyDescent="0.25"/>
  <cols>
    <col min="1" max="1" width="8.42578125" customWidth="1"/>
    <col min="2" max="2" width="22.42578125" customWidth="1"/>
    <col min="3" max="4" width="21.5703125" customWidth="1"/>
    <col min="5" max="5" width="10.42578125" customWidth="1"/>
    <col min="6" max="6" width="10.28515625" customWidth="1"/>
    <col min="7" max="11" width="9.28515625" customWidth="1"/>
    <col min="12" max="12" width="12" customWidth="1"/>
    <col min="13" max="13" width="9.28515625" customWidth="1"/>
  </cols>
  <sheetData>
    <row r="1" spans="1:13" ht="25.5" customHeight="1" x14ac:dyDescent="0.25">
      <c r="A1" s="4"/>
      <c r="B1" s="4"/>
      <c r="C1" s="4"/>
      <c r="D1" s="4"/>
      <c r="E1" s="4"/>
      <c r="F1" s="4"/>
      <c r="G1" s="4"/>
      <c r="H1" s="4"/>
      <c r="I1" s="9" t="s">
        <v>0</v>
      </c>
      <c r="J1" s="9"/>
      <c r="K1" s="9"/>
      <c r="L1" s="9"/>
      <c r="M1" s="9"/>
    </row>
    <row r="2" spans="1:13" ht="13.5" customHeight="1" x14ac:dyDescent="0.25">
      <c r="A2" s="4"/>
      <c r="B2" s="4"/>
      <c r="C2" s="4"/>
      <c r="D2" s="4"/>
      <c r="E2" s="4"/>
      <c r="F2" s="4"/>
      <c r="G2" s="4"/>
      <c r="H2" s="4"/>
      <c r="I2" s="9" t="s">
        <v>1</v>
      </c>
      <c r="J2" s="9"/>
      <c r="K2" s="9"/>
      <c r="L2" s="9"/>
      <c r="M2" s="9"/>
    </row>
    <row r="3" spans="1:13" ht="26.25" customHeight="1" x14ac:dyDescent="0.25">
      <c r="A3" s="4"/>
      <c r="B3" s="4"/>
      <c r="C3" s="4"/>
      <c r="D3" s="4"/>
      <c r="E3" s="4"/>
      <c r="F3" s="4"/>
      <c r="G3" s="4"/>
      <c r="H3" s="4"/>
      <c r="I3" s="9" t="s">
        <v>2</v>
      </c>
      <c r="J3" s="9"/>
      <c r="K3" s="9"/>
      <c r="L3" s="9"/>
      <c r="M3" s="9"/>
    </row>
    <row r="4" spans="1:13" ht="15" customHeight="1" x14ac:dyDescent="0.25">
      <c r="A4" s="4"/>
      <c r="B4" s="4"/>
      <c r="C4" s="4"/>
      <c r="D4" s="4"/>
      <c r="E4" s="4"/>
      <c r="F4" s="4"/>
      <c r="G4" s="4"/>
      <c r="H4" s="4"/>
      <c r="I4" s="9" t="s">
        <v>3</v>
      </c>
      <c r="J4" s="9"/>
      <c r="K4" s="9"/>
      <c r="L4" s="9"/>
      <c r="M4" s="9"/>
    </row>
    <row r="5" spans="1:13" ht="15" customHeight="1" x14ac:dyDescent="0.25">
      <c r="A5" s="4"/>
      <c r="B5" s="4"/>
      <c r="C5" s="4"/>
      <c r="D5" s="4"/>
      <c r="E5" s="4"/>
      <c r="F5" s="4"/>
      <c r="G5" s="4"/>
      <c r="H5" s="4"/>
      <c r="I5" s="9" t="s">
        <v>4</v>
      </c>
      <c r="J5" s="9"/>
      <c r="K5" s="9"/>
      <c r="L5" s="9"/>
      <c r="M5" s="9"/>
    </row>
    <row r="6" spans="1:13" ht="15" customHeight="1" x14ac:dyDescent="0.25">
      <c r="A6" s="4"/>
      <c r="B6" s="4"/>
      <c r="C6" s="4"/>
      <c r="D6" s="4"/>
      <c r="E6" s="4"/>
      <c r="F6" s="4"/>
      <c r="G6" s="4"/>
      <c r="H6" s="4"/>
      <c r="I6" s="9" t="s">
        <v>5</v>
      </c>
      <c r="J6" s="9"/>
      <c r="K6" s="9"/>
      <c r="L6" s="9"/>
      <c r="M6" s="9"/>
    </row>
    <row r="7" spans="1:13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9" t="s">
        <v>857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0" customHeight="1" x14ac:dyDescent="0.25">
      <c r="A9" s="9" t="s">
        <v>824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2.75" customHeight="1" x14ac:dyDescent="0.25">
      <c r="A11" s="10" t="s">
        <v>6</v>
      </c>
      <c r="B11" s="10" t="s">
        <v>7</v>
      </c>
      <c r="C11" s="10" t="s">
        <v>8</v>
      </c>
      <c r="D11" s="10" t="s">
        <v>9</v>
      </c>
      <c r="E11" s="10" t="s">
        <v>10</v>
      </c>
      <c r="F11" s="10" t="s">
        <v>11</v>
      </c>
      <c r="G11" s="10" t="s">
        <v>12</v>
      </c>
      <c r="H11" s="10"/>
      <c r="I11" s="10"/>
      <c r="J11" s="10"/>
      <c r="K11" s="10"/>
      <c r="L11" s="10"/>
      <c r="M11" s="10"/>
    </row>
    <row r="12" spans="1:13" x14ac:dyDescent="0.25">
      <c r="A12" s="10"/>
      <c r="B12" s="10"/>
      <c r="C12" s="10"/>
      <c r="D12" s="10"/>
      <c r="E12" s="10"/>
      <c r="F12" s="10"/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</row>
    <row r="13" spans="1:13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</row>
    <row r="14" spans="1:13" ht="15" customHeight="1" x14ac:dyDescent="0.25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60" x14ac:dyDescent="0.25">
      <c r="A15" s="13" t="s">
        <v>21</v>
      </c>
      <c r="B15" s="14" t="s">
        <v>22</v>
      </c>
      <c r="C15" s="2" t="s">
        <v>23</v>
      </c>
      <c r="D15" s="2" t="s">
        <v>24</v>
      </c>
      <c r="E15" s="2" t="s">
        <v>25</v>
      </c>
      <c r="F15" s="2" t="s">
        <v>26</v>
      </c>
      <c r="G15" s="2">
        <v>24</v>
      </c>
      <c r="H15" s="2">
        <v>2</v>
      </c>
      <c r="I15" s="2">
        <v>23</v>
      </c>
      <c r="J15" s="2">
        <v>1</v>
      </c>
      <c r="K15" s="2">
        <v>2</v>
      </c>
      <c r="L15" s="2">
        <v>24</v>
      </c>
      <c r="M15" s="2"/>
    </row>
    <row r="16" spans="1:13" ht="30" x14ac:dyDescent="0.25">
      <c r="A16" s="13"/>
      <c r="B16" s="14"/>
      <c r="C16" s="2" t="s">
        <v>27</v>
      </c>
      <c r="D16" s="2" t="s">
        <v>28</v>
      </c>
      <c r="E16" s="2" t="s">
        <v>25</v>
      </c>
      <c r="F16" s="2" t="s">
        <v>26</v>
      </c>
      <c r="G16" s="2">
        <v>12</v>
      </c>
      <c r="H16" s="2">
        <v>4</v>
      </c>
      <c r="I16" s="2">
        <v>12</v>
      </c>
      <c r="J16" s="2"/>
      <c r="K16" s="2"/>
      <c r="L16" s="2">
        <v>12</v>
      </c>
      <c r="M16" s="2"/>
    </row>
    <row r="17" spans="1:13" ht="30" x14ac:dyDescent="0.25">
      <c r="A17" s="13"/>
      <c r="B17" s="14"/>
      <c r="C17" s="2" t="s">
        <v>29</v>
      </c>
      <c r="D17" s="2" t="s">
        <v>30</v>
      </c>
      <c r="E17" s="2" t="s">
        <v>25</v>
      </c>
      <c r="F17" s="2" t="s">
        <v>26</v>
      </c>
      <c r="G17" s="2">
        <v>8</v>
      </c>
      <c r="H17" s="2">
        <v>2</v>
      </c>
      <c r="I17" s="2">
        <v>8</v>
      </c>
      <c r="J17" s="2"/>
      <c r="K17" s="2"/>
      <c r="L17" s="2">
        <v>8</v>
      </c>
      <c r="M17" s="2"/>
    </row>
    <row r="18" spans="1:13" ht="30" x14ac:dyDescent="0.25">
      <c r="A18" s="13"/>
      <c r="B18" s="14"/>
      <c r="C18" s="2" t="s">
        <v>31</v>
      </c>
      <c r="D18" s="2" t="s">
        <v>32</v>
      </c>
      <c r="E18" s="2" t="s">
        <v>25</v>
      </c>
      <c r="F18" s="2" t="s">
        <v>26</v>
      </c>
      <c r="G18" s="2">
        <v>1</v>
      </c>
      <c r="H18" s="2"/>
      <c r="I18" s="2"/>
      <c r="J18" s="2">
        <v>1</v>
      </c>
      <c r="K18" s="2"/>
      <c r="L18" s="2">
        <v>1</v>
      </c>
      <c r="M18" s="2"/>
    </row>
    <row r="19" spans="1:13" ht="45" x14ac:dyDescent="0.25">
      <c r="A19" s="13"/>
      <c r="B19" s="14"/>
      <c r="C19" s="2" t="s">
        <v>33</v>
      </c>
      <c r="D19" s="2" t="s">
        <v>34</v>
      </c>
      <c r="E19" s="2" t="s">
        <v>25</v>
      </c>
      <c r="F19" s="2" t="s">
        <v>26</v>
      </c>
      <c r="G19" s="2">
        <v>17</v>
      </c>
      <c r="H19" s="2">
        <v>4</v>
      </c>
      <c r="I19" s="2">
        <v>17</v>
      </c>
      <c r="J19" s="2"/>
      <c r="K19" s="2">
        <v>2</v>
      </c>
      <c r="L19" s="2">
        <v>17</v>
      </c>
      <c r="M19" s="2"/>
    </row>
    <row r="20" spans="1:13" ht="30" x14ac:dyDescent="0.25">
      <c r="A20" s="13"/>
      <c r="B20" s="14"/>
      <c r="C20" s="2" t="s">
        <v>35</v>
      </c>
      <c r="D20" s="2" t="s">
        <v>36</v>
      </c>
      <c r="E20" s="2" t="s">
        <v>25</v>
      </c>
      <c r="F20" s="2" t="s">
        <v>26</v>
      </c>
      <c r="G20" s="2">
        <v>1</v>
      </c>
      <c r="H20" s="2">
        <v>1</v>
      </c>
      <c r="I20" s="2">
        <v>1</v>
      </c>
      <c r="J20" s="2"/>
      <c r="K20" s="2"/>
      <c r="L20" s="2">
        <v>1</v>
      </c>
      <c r="M20" s="2"/>
    </row>
    <row r="21" spans="1:13" ht="45" x14ac:dyDescent="0.25">
      <c r="A21" s="13" t="s">
        <v>37</v>
      </c>
      <c r="B21" s="14" t="s">
        <v>38</v>
      </c>
      <c r="C21" s="2" t="s">
        <v>39</v>
      </c>
      <c r="D21" s="2" t="s">
        <v>40</v>
      </c>
      <c r="E21" s="2" t="s">
        <v>25</v>
      </c>
      <c r="F21" s="2" t="s">
        <v>26</v>
      </c>
      <c r="G21" s="2">
        <v>12</v>
      </c>
      <c r="H21" s="2">
        <v>3</v>
      </c>
      <c r="I21" s="2">
        <v>11</v>
      </c>
      <c r="J21" s="2">
        <v>1</v>
      </c>
      <c r="K21" s="2">
        <v>1</v>
      </c>
      <c r="L21" s="2">
        <v>12</v>
      </c>
      <c r="M21" s="2"/>
    </row>
    <row r="22" spans="1:13" ht="30" x14ac:dyDescent="0.25">
      <c r="A22" s="13"/>
      <c r="B22" s="14"/>
      <c r="C22" s="2" t="s">
        <v>41</v>
      </c>
      <c r="D22" s="2" t="s">
        <v>42</v>
      </c>
      <c r="E22" s="2" t="s">
        <v>25</v>
      </c>
      <c r="F22" s="2" t="s">
        <v>26</v>
      </c>
      <c r="G22" s="2">
        <v>4</v>
      </c>
      <c r="H22" s="2">
        <v>1</v>
      </c>
      <c r="I22" s="2">
        <v>4</v>
      </c>
      <c r="J22" s="2"/>
      <c r="K22" s="2"/>
      <c r="L22" s="2">
        <v>4</v>
      </c>
      <c r="M22" s="2"/>
    </row>
    <row r="23" spans="1:13" ht="30" x14ac:dyDescent="0.25">
      <c r="A23" s="13"/>
      <c r="B23" s="14"/>
      <c r="C23" s="2" t="s">
        <v>43</v>
      </c>
      <c r="D23" s="2" t="s">
        <v>44</v>
      </c>
      <c r="E23" s="2" t="s">
        <v>25</v>
      </c>
      <c r="F23" s="2" t="s">
        <v>26</v>
      </c>
      <c r="G23" s="2">
        <v>11</v>
      </c>
      <c r="H23" s="2">
        <v>3</v>
      </c>
      <c r="I23" s="2">
        <v>9</v>
      </c>
      <c r="J23" s="2">
        <v>2</v>
      </c>
      <c r="K23" s="2">
        <v>2</v>
      </c>
      <c r="L23" s="2">
        <v>11</v>
      </c>
      <c r="M23" s="2"/>
    </row>
    <row r="24" spans="1:13" ht="30" x14ac:dyDescent="0.25">
      <c r="A24" s="13"/>
      <c r="B24" s="14"/>
      <c r="C24" s="2" t="s">
        <v>45</v>
      </c>
      <c r="D24" s="2" t="s">
        <v>46</v>
      </c>
      <c r="E24" s="2" t="s">
        <v>25</v>
      </c>
      <c r="F24" s="2" t="s">
        <v>26</v>
      </c>
      <c r="G24" s="2">
        <v>10</v>
      </c>
      <c r="H24" s="2">
        <v>2</v>
      </c>
      <c r="I24" s="2">
        <v>9</v>
      </c>
      <c r="J24" s="2">
        <v>1</v>
      </c>
      <c r="K24" s="2">
        <v>2</v>
      </c>
      <c r="L24" s="2">
        <v>10</v>
      </c>
      <c r="M24" s="2"/>
    </row>
    <row r="25" spans="1:13" ht="30" x14ac:dyDescent="0.25">
      <c r="A25" s="13" t="s">
        <v>47</v>
      </c>
      <c r="B25" s="14" t="s">
        <v>48</v>
      </c>
      <c r="C25" s="2" t="s">
        <v>49</v>
      </c>
      <c r="D25" s="2" t="s">
        <v>50</v>
      </c>
      <c r="E25" s="2" t="s">
        <v>25</v>
      </c>
      <c r="F25" s="2" t="s">
        <v>26</v>
      </c>
      <c r="G25" s="2">
        <v>4</v>
      </c>
      <c r="H25" s="2">
        <v>3</v>
      </c>
      <c r="I25" s="2">
        <v>4</v>
      </c>
      <c r="J25" s="2"/>
      <c r="K25" s="2"/>
      <c r="L25" s="2">
        <v>4</v>
      </c>
      <c r="M25" s="2"/>
    </row>
    <row r="26" spans="1:13" ht="30" x14ac:dyDescent="0.25">
      <c r="A26" s="13"/>
      <c r="B26" s="14"/>
      <c r="C26" s="2" t="s">
        <v>51</v>
      </c>
      <c r="D26" s="2" t="s">
        <v>52</v>
      </c>
      <c r="E26" s="2" t="s">
        <v>25</v>
      </c>
      <c r="F26" s="2" t="s">
        <v>26</v>
      </c>
      <c r="G26" s="2">
        <v>9</v>
      </c>
      <c r="H26" s="2">
        <v>5</v>
      </c>
      <c r="I26" s="2">
        <v>8</v>
      </c>
      <c r="J26" s="2">
        <v>1</v>
      </c>
      <c r="K26" s="2">
        <v>1</v>
      </c>
      <c r="L26" s="2">
        <v>9</v>
      </c>
      <c r="M26" s="2"/>
    </row>
    <row r="27" spans="1:13" ht="30" x14ac:dyDescent="0.25">
      <c r="A27" s="2" t="s">
        <v>53</v>
      </c>
      <c r="B27" s="3" t="s">
        <v>54</v>
      </c>
      <c r="C27" s="2" t="s">
        <v>55</v>
      </c>
      <c r="D27" s="2" t="s">
        <v>56</v>
      </c>
      <c r="E27" s="2" t="s">
        <v>25</v>
      </c>
      <c r="F27" s="2" t="s">
        <v>26</v>
      </c>
      <c r="G27" s="2">
        <v>12</v>
      </c>
      <c r="H27" s="2">
        <v>2</v>
      </c>
      <c r="I27" s="2">
        <v>12</v>
      </c>
      <c r="J27" s="2"/>
      <c r="K27" s="2"/>
      <c r="L27" s="2">
        <v>12</v>
      </c>
      <c r="M27" s="2"/>
    </row>
    <row r="28" spans="1:13" ht="30" x14ac:dyDescent="0.25">
      <c r="A28" s="13">
        <v>5</v>
      </c>
      <c r="B28" s="14" t="s">
        <v>57</v>
      </c>
      <c r="C28" s="2" t="s">
        <v>58</v>
      </c>
      <c r="D28" s="2" t="s">
        <v>59</v>
      </c>
      <c r="E28" s="2" t="s">
        <v>25</v>
      </c>
      <c r="F28" s="2" t="s">
        <v>26</v>
      </c>
      <c r="G28" s="2">
        <v>2</v>
      </c>
      <c r="H28" s="2"/>
      <c r="I28" s="2">
        <v>2</v>
      </c>
      <c r="J28" s="2"/>
      <c r="K28" s="2">
        <v>1</v>
      </c>
      <c r="L28" s="2">
        <v>2</v>
      </c>
      <c r="M28" s="2"/>
    </row>
    <row r="29" spans="1:13" ht="30" x14ac:dyDescent="0.25">
      <c r="A29" s="13"/>
      <c r="B29" s="14"/>
      <c r="C29" s="2" t="s">
        <v>60</v>
      </c>
      <c r="D29" s="2" t="s">
        <v>61</v>
      </c>
      <c r="E29" s="2" t="s">
        <v>25</v>
      </c>
      <c r="F29" s="2" t="s">
        <v>26</v>
      </c>
      <c r="G29" s="2">
        <v>14</v>
      </c>
      <c r="H29" s="2"/>
      <c r="I29" s="2">
        <v>14</v>
      </c>
      <c r="J29" s="2"/>
      <c r="K29" s="2">
        <v>2</v>
      </c>
      <c r="L29" s="2">
        <v>14</v>
      </c>
      <c r="M29" s="2"/>
    </row>
    <row r="30" spans="1:13" ht="30" x14ac:dyDescent="0.25">
      <c r="A30" s="13"/>
      <c r="B30" s="14"/>
      <c r="C30" s="2" t="s">
        <v>41</v>
      </c>
      <c r="D30" s="2" t="s">
        <v>62</v>
      </c>
      <c r="E30" s="2" t="s">
        <v>25</v>
      </c>
      <c r="F30" s="2" t="s">
        <v>26</v>
      </c>
      <c r="G30" s="2">
        <v>13</v>
      </c>
      <c r="H30" s="2"/>
      <c r="I30" s="2">
        <v>13</v>
      </c>
      <c r="J30" s="2"/>
      <c r="K30" s="2">
        <v>1</v>
      </c>
      <c r="L30" s="2">
        <v>13</v>
      </c>
      <c r="M30" s="2"/>
    </row>
    <row r="31" spans="1:13" ht="30" x14ac:dyDescent="0.25">
      <c r="A31" s="13"/>
      <c r="B31" s="14"/>
      <c r="C31" s="2" t="s">
        <v>63</v>
      </c>
      <c r="D31" s="2" t="s">
        <v>64</v>
      </c>
      <c r="E31" s="2" t="s">
        <v>25</v>
      </c>
      <c r="F31" s="2" t="s">
        <v>26</v>
      </c>
      <c r="G31" s="2">
        <v>5</v>
      </c>
      <c r="H31" s="2"/>
      <c r="I31" s="2">
        <v>5</v>
      </c>
      <c r="J31" s="2"/>
      <c r="K31" s="2">
        <v>1</v>
      </c>
      <c r="L31" s="2">
        <v>5</v>
      </c>
      <c r="M31" s="2"/>
    </row>
    <row r="32" spans="1:13" ht="30" x14ac:dyDescent="0.25">
      <c r="A32" s="13">
        <v>6</v>
      </c>
      <c r="B32" s="14" t="s">
        <v>65</v>
      </c>
      <c r="C32" s="2" t="s">
        <v>66</v>
      </c>
      <c r="D32" s="2" t="s">
        <v>67</v>
      </c>
      <c r="E32" s="2" t="s">
        <v>25</v>
      </c>
      <c r="F32" s="2" t="s">
        <v>26</v>
      </c>
      <c r="G32" s="2">
        <v>5</v>
      </c>
      <c r="H32" s="2">
        <v>1</v>
      </c>
      <c r="I32" s="2">
        <v>5</v>
      </c>
      <c r="J32" s="2"/>
      <c r="K32" s="2"/>
      <c r="L32" s="2">
        <v>5</v>
      </c>
      <c r="M32" s="2"/>
    </row>
    <row r="33" spans="1:13" ht="30" x14ac:dyDescent="0.25">
      <c r="A33" s="13"/>
      <c r="B33" s="14"/>
      <c r="C33" s="2" t="s">
        <v>41</v>
      </c>
      <c r="D33" s="2">
        <v>5</v>
      </c>
      <c r="E33" s="2" t="s">
        <v>25</v>
      </c>
      <c r="F33" s="2" t="s">
        <v>26</v>
      </c>
      <c r="G33" s="2">
        <v>1</v>
      </c>
      <c r="H33" s="2"/>
      <c r="I33" s="2">
        <v>1</v>
      </c>
      <c r="J33" s="2"/>
      <c r="K33" s="2"/>
      <c r="L33" s="2">
        <v>1</v>
      </c>
      <c r="M33" s="2"/>
    </row>
    <row r="34" spans="1:13" ht="30" x14ac:dyDescent="0.25">
      <c r="A34" s="2">
        <v>7</v>
      </c>
      <c r="B34" s="3" t="s">
        <v>68</v>
      </c>
      <c r="C34" s="2" t="s">
        <v>49</v>
      </c>
      <c r="D34" s="2" t="s">
        <v>69</v>
      </c>
      <c r="E34" s="2" t="s">
        <v>25</v>
      </c>
      <c r="F34" s="2" t="s">
        <v>26</v>
      </c>
      <c r="G34" s="2">
        <v>3</v>
      </c>
      <c r="H34" s="2"/>
      <c r="I34" s="2">
        <v>3</v>
      </c>
      <c r="J34" s="2"/>
      <c r="K34" s="2"/>
      <c r="L34" s="2">
        <v>3</v>
      </c>
      <c r="M34" s="2"/>
    </row>
    <row r="35" spans="1:13" ht="30" x14ac:dyDescent="0.25">
      <c r="A35" s="13">
        <v>8</v>
      </c>
      <c r="B35" s="14" t="s">
        <v>70</v>
      </c>
      <c r="C35" s="2" t="s">
        <v>51</v>
      </c>
      <c r="D35" s="2" t="s">
        <v>71</v>
      </c>
      <c r="E35" s="2" t="s">
        <v>25</v>
      </c>
      <c r="F35" s="2" t="s">
        <v>26</v>
      </c>
      <c r="G35" s="2">
        <v>11</v>
      </c>
      <c r="H35" s="2">
        <v>5</v>
      </c>
      <c r="I35" s="2">
        <v>11</v>
      </c>
      <c r="J35" s="2"/>
      <c r="K35" s="2">
        <v>1</v>
      </c>
      <c r="L35" s="2">
        <v>11</v>
      </c>
      <c r="M35" s="2"/>
    </row>
    <row r="36" spans="1:13" ht="30" x14ac:dyDescent="0.25">
      <c r="A36" s="13"/>
      <c r="B36" s="14"/>
      <c r="C36" s="2" t="s">
        <v>41</v>
      </c>
      <c r="D36" s="2">
        <v>19</v>
      </c>
      <c r="E36" s="2" t="s">
        <v>25</v>
      </c>
      <c r="F36" s="2" t="s">
        <v>26</v>
      </c>
      <c r="G36" s="2">
        <v>1</v>
      </c>
      <c r="H36" s="2"/>
      <c r="I36" s="2">
        <v>1</v>
      </c>
      <c r="J36" s="2"/>
      <c r="K36" s="2"/>
      <c r="L36" s="2">
        <v>1</v>
      </c>
      <c r="M36" s="2"/>
    </row>
    <row r="37" spans="1:13" ht="30" x14ac:dyDescent="0.25">
      <c r="A37" s="13"/>
      <c r="B37" s="14"/>
      <c r="C37" s="2" t="s">
        <v>43</v>
      </c>
      <c r="D37" s="2" t="s">
        <v>72</v>
      </c>
      <c r="E37" s="2" t="s">
        <v>25</v>
      </c>
      <c r="F37" s="2" t="s">
        <v>26</v>
      </c>
      <c r="G37" s="2">
        <v>10</v>
      </c>
      <c r="H37" s="2">
        <v>1</v>
      </c>
      <c r="I37" s="2">
        <v>11</v>
      </c>
      <c r="J37" s="2"/>
      <c r="K37" s="2"/>
      <c r="L37" s="2">
        <v>11</v>
      </c>
      <c r="M37" s="2"/>
    </row>
    <row r="38" spans="1:13" ht="30" x14ac:dyDescent="0.25">
      <c r="A38" s="13">
        <v>9</v>
      </c>
      <c r="B38" s="14" t="s">
        <v>73</v>
      </c>
      <c r="C38" s="2" t="s">
        <v>74</v>
      </c>
      <c r="D38" s="2" t="s">
        <v>75</v>
      </c>
      <c r="E38" s="2" t="s">
        <v>25</v>
      </c>
      <c r="F38" s="2" t="s">
        <v>26</v>
      </c>
      <c r="G38" s="2">
        <v>3</v>
      </c>
      <c r="H38" s="2"/>
      <c r="I38" s="2">
        <v>2</v>
      </c>
      <c r="J38" s="2"/>
      <c r="K38" s="2">
        <v>3</v>
      </c>
      <c r="L38" s="2">
        <v>3</v>
      </c>
      <c r="M38" s="2"/>
    </row>
    <row r="39" spans="1:13" ht="30" x14ac:dyDescent="0.25">
      <c r="A39" s="13"/>
      <c r="B39" s="14"/>
      <c r="C39" s="2" t="s">
        <v>76</v>
      </c>
      <c r="D39" s="2" t="s">
        <v>77</v>
      </c>
      <c r="E39" s="2" t="s">
        <v>25</v>
      </c>
      <c r="F39" s="2" t="s">
        <v>26</v>
      </c>
      <c r="G39" s="2">
        <v>6</v>
      </c>
      <c r="H39" s="2"/>
      <c r="I39" s="2">
        <v>4</v>
      </c>
      <c r="J39" s="2">
        <v>1</v>
      </c>
      <c r="K39" s="2">
        <v>1</v>
      </c>
      <c r="L39" s="2">
        <v>6</v>
      </c>
      <c r="M39" s="2"/>
    </row>
    <row r="40" spans="1:13" ht="30" x14ac:dyDescent="0.25">
      <c r="A40" s="13"/>
      <c r="B40" s="14"/>
      <c r="C40" s="2" t="s">
        <v>78</v>
      </c>
      <c r="D40" s="2" t="s">
        <v>79</v>
      </c>
      <c r="E40" s="2" t="s">
        <v>25</v>
      </c>
      <c r="F40" s="2" t="s">
        <v>26</v>
      </c>
      <c r="G40" s="2">
        <v>3</v>
      </c>
      <c r="H40" s="2"/>
      <c r="I40" s="2"/>
      <c r="J40" s="2">
        <v>1</v>
      </c>
      <c r="K40" s="2">
        <v>3</v>
      </c>
      <c r="L40" s="2">
        <v>3</v>
      </c>
      <c r="M40" s="2"/>
    </row>
    <row r="41" spans="1:13" ht="30" x14ac:dyDescent="0.25">
      <c r="A41" s="13"/>
      <c r="B41" s="14"/>
      <c r="C41" s="2" t="s">
        <v>80</v>
      </c>
      <c r="D41" s="2" t="s">
        <v>81</v>
      </c>
      <c r="E41" s="2" t="s">
        <v>25</v>
      </c>
      <c r="F41" s="2" t="s">
        <v>26</v>
      </c>
      <c r="G41" s="2">
        <v>7</v>
      </c>
      <c r="H41" s="2">
        <v>1</v>
      </c>
      <c r="I41" s="2">
        <v>5</v>
      </c>
      <c r="J41" s="2"/>
      <c r="K41" s="2">
        <v>4</v>
      </c>
      <c r="L41" s="2">
        <v>7</v>
      </c>
      <c r="M41" s="2"/>
    </row>
    <row r="42" spans="1:13" ht="30" x14ac:dyDescent="0.25">
      <c r="A42" s="13"/>
      <c r="B42" s="14"/>
      <c r="C42" s="2" t="s">
        <v>82</v>
      </c>
      <c r="D42" s="2" t="s">
        <v>83</v>
      </c>
      <c r="E42" s="2" t="s">
        <v>25</v>
      </c>
      <c r="F42" s="2" t="s">
        <v>26</v>
      </c>
      <c r="G42" s="2">
        <v>8</v>
      </c>
      <c r="H42" s="2">
        <v>7</v>
      </c>
      <c r="I42" s="2">
        <v>7</v>
      </c>
      <c r="J42" s="2">
        <v>1</v>
      </c>
      <c r="K42" s="2"/>
      <c r="L42" s="2">
        <v>8</v>
      </c>
      <c r="M42" s="2"/>
    </row>
    <row r="43" spans="1:13" ht="105" x14ac:dyDescent="0.25">
      <c r="A43" s="13">
        <v>10</v>
      </c>
      <c r="B43" s="14" t="s">
        <v>84</v>
      </c>
      <c r="C43" s="2" t="s">
        <v>43</v>
      </c>
      <c r="D43" s="2" t="s">
        <v>85</v>
      </c>
      <c r="E43" s="2" t="s">
        <v>25</v>
      </c>
      <c r="F43" s="2" t="s">
        <v>26</v>
      </c>
      <c r="G43" s="2">
        <v>36</v>
      </c>
      <c r="H43" s="2">
        <v>8</v>
      </c>
      <c r="I43" s="2">
        <v>31</v>
      </c>
      <c r="J43" s="2">
        <v>5</v>
      </c>
      <c r="K43" s="2">
        <v>3</v>
      </c>
      <c r="L43" s="2">
        <v>36</v>
      </c>
      <c r="M43" s="2"/>
    </row>
    <row r="44" spans="1:13" ht="30" x14ac:dyDescent="0.25">
      <c r="A44" s="13"/>
      <c r="B44" s="14"/>
      <c r="C44" s="2" t="s">
        <v>86</v>
      </c>
      <c r="D44" s="2" t="s">
        <v>87</v>
      </c>
      <c r="E44" s="2" t="s">
        <v>25</v>
      </c>
      <c r="F44" s="2" t="s">
        <v>26</v>
      </c>
      <c r="G44" s="2">
        <v>2</v>
      </c>
      <c r="H44" s="2"/>
      <c r="I44" s="2">
        <v>2</v>
      </c>
      <c r="J44" s="2"/>
      <c r="K44" s="2"/>
      <c r="L44" s="2">
        <v>2</v>
      </c>
      <c r="M44" s="2"/>
    </row>
    <row r="45" spans="1:13" ht="30" x14ac:dyDescent="0.25">
      <c r="A45" s="2">
        <v>11</v>
      </c>
      <c r="B45" s="3" t="s">
        <v>88</v>
      </c>
      <c r="C45" s="2" t="s">
        <v>89</v>
      </c>
      <c r="D45" s="2">
        <v>51</v>
      </c>
      <c r="E45" s="2" t="s">
        <v>25</v>
      </c>
      <c r="F45" s="2" t="s">
        <v>26</v>
      </c>
      <c r="G45" s="2">
        <v>1</v>
      </c>
      <c r="H45" s="2"/>
      <c r="I45" s="2">
        <v>1</v>
      </c>
      <c r="J45" s="2"/>
      <c r="K45" s="2"/>
      <c r="L45" s="2">
        <v>1</v>
      </c>
      <c r="M45" s="2"/>
    </row>
    <row r="46" spans="1:13" ht="30" x14ac:dyDescent="0.25">
      <c r="A46" s="13">
        <v>12</v>
      </c>
      <c r="B46" s="14" t="s">
        <v>90</v>
      </c>
      <c r="C46" s="2" t="s">
        <v>91</v>
      </c>
      <c r="D46" s="2" t="s">
        <v>92</v>
      </c>
      <c r="E46" s="2" t="s">
        <v>25</v>
      </c>
      <c r="F46" s="2" t="s">
        <v>26</v>
      </c>
      <c r="G46" s="2">
        <v>4</v>
      </c>
      <c r="H46" s="2"/>
      <c r="I46" s="2">
        <v>3</v>
      </c>
      <c r="J46" s="2"/>
      <c r="K46" s="2">
        <v>1</v>
      </c>
      <c r="L46" s="2">
        <v>4</v>
      </c>
      <c r="M46" s="2"/>
    </row>
    <row r="47" spans="1:13" ht="30" x14ac:dyDescent="0.25">
      <c r="A47" s="13"/>
      <c r="B47" s="14"/>
      <c r="C47" s="2" t="s">
        <v>55</v>
      </c>
      <c r="D47" s="2" t="s">
        <v>93</v>
      </c>
      <c r="E47" s="2" t="s">
        <v>25</v>
      </c>
      <c r="F47" s="2" t="s">
        <v>26</v>
      </c>
      <c r="G47" s="2">
        <v>6</v>
      </c>
      <c r="H47" s="2">
        <v>1</v>
      </c>
      <c r="I47" s="2">
        <v>6</v>
      </c>
      <c r="J47" s="2"/>
      <c r="K47" s="2"/>
      <c r="L47" s="2">
        <v>6</v>
      </c>
      <c r="M47" s="2"/>
    </row>
    <row r="48" spans="1:13" ht="30" x14ac:dyDescent="0.25">
      <c r="A48" s="13">
        <v>13</v>
      </c>
      <c r="B48" s="14" t="s">
        <v>94</v>
      </c>
      <c r="C48" s="2" t="s">
        <v>95</v>
      </c>
      <c r="D48" s="2" t="s">
        <v>96</v>
      </c>
      <c r="E48" s="2" t="s">
        <v>25</v>
      </c>
      <c r="F48" s="2" t="s">
        <v>26</v>
      </c>
      <c r="G48" s="2">
        <v>3</v>
      </c>
      <c r="H48" s="2"/>
      <c r="I48" s="2">
        <v>3</v>
      </c>
      <c r="J48" s="2"/>
      <c r="K48" s="2"/>
      <c r="L48" s="2">
        <v>3</v>
      </c>
      <c r="M48" s="2"/>
    </row>
    <row r="49" spans="1:13" ht="30" x14ac:dyDescent="0.25">
      <c r="A49" s="13"/>
      <c r="B49" s="14"/>
      <c r="C49" s="2" t="s">
        <v>91</v>
      </c>
      <c r="D49" s="2" t="s">
        <v>97</v>
      </c>
      <c r="E49" s="2" t="s">
        <v>25</v>
      </c>
      <c r="F49" s="2" t="s">
        <v>26</v>
      </c>
      <c r="G49" s="2">
        <v>1</v>
      </c>
      <c r="H49" s="2"/>
      <c r="I49" s="2">
        <v>1</v>
      </c>
      <c r="J49" s="2"/>
      <c r="K49" s="2"/>
      <c r="L49" s="2">
        <v>1</v>
      </c>
      <c r="M49" s="2"/>
    </row>
    <row r="50" spans="1:13" ht="30" x14ac:dyDescent="0.25">
      <c r="A50" s="2">
        <v>14</v>
      </c>
      <c r="B50" s="3" t="s">
        <v>98</v>
      </c>
      <c r="C50" s="2" t="s">
        <v>99</v>
      </c>
      <c r="D50" s="2" t="s">
        <v>100</v>
      </c>
      <c r="E50" s="2" t="s">
        <v>25</v>
      </c>
      <c r="F50" s="2" t="s">
        <v>26</v>
      </c>
      <c r="G50" s="2">
        <v>2</v>
      </c>
      <c r="H50" s="2"/>
      <c r="I50" s="2">
        <v>2</v>
      </c>
      <c r="J50" s="2"/>
      <c r="K50" s="2"/>
      <c r="L50" s="2">
        <v>2</v>
      </c>
      <c r="M50" s="2"/>
    </row>
    <row r="51" spans="1:13" ht="45" x14ac:dyDescent="0.25">
      <c r="A51" s="2">
        <v>15</v>
      </c>
      <c r="B51" s="3" t="s">
        <v>101</v>
      </c>
      <c r="C51" s="2" t="s">
        <v>102</v>
      </c>
      <c r="D51" s="2" t="s">
        <v>103</v>
      </c>
      <c r="E51" s="2" t="s">
        <v>25</v>
      </c>
      <c r="F51" s="2" t="s">
        <v>26</v>
      </c>
      <c r="G51" s="2">
        <v>17</v>
      </c>
      <c r="H51" s="2">
        <v>6</v>
      </c>
      <c r="I51" s="2">
        <v>16</v>
      </c>
      <c r="J51" s="2">
        <v>1</v>
      </c>
      <c r="K51" s="2">
        <v>4</v>
      </c>
      <c r="L51" s="2">
        <v>17</v>
      </c>
      <c r="M51" s="2"/>
    </row>
    <row r="52" spans="1:13" ht="30" x14ac:dyDescent="0.25">
      <c r="A52" s="13">
        <v>16</v>
      </c>
      <c r="B52" s="14" t="s">
        <v>104</v>
      </c>
      <c r="C52" s="2" t="s">
        <v>105</v>
      </c>
      <c r="D52" s="2" t="s">
        <v>106</v>
      </c>
      <c r="E52" s="2" t="s">
        <v>25</v>
      </c>
      <c r="F52" s="2" t="s">
        <v>26</v>
      </c>
      <c r="G52" s="2">
        <v>7</v>
      </c>
      <c r="H52" s="2"/>
      <c r="I52" s="2">
        <v>7</v>
      </c>
      <c r="J52" s="2"/>
      <c r="K52" s="2"/>
      <c r="L52" s="2">
        <v>7</v>
      </c>
      <c r="M52" s="2"/>
    </row>
    <row r="53" spans="1:13" ht="30" x14ac:dyDescent="0.25">
      <c r="A53" s="13"/>
      <c r="B53" s="14"/>
      <c r="C53" s="2" t="s">
        <v>107</v>
      </c>
      <c r="D53" s="2" t="s">
        <v>108</v>
      </c>
      <c r="E53" s="2" t="s">
        <v>25</v>
      </c>
      <c r="F53" s="2" t="s">
        <v>26</v>
      </c>
      <c r="G53" s="2">
        <v>6</v>
      </c>
      <c r="H53" s="2">
        <v>1</v>
      </c>
      <c r="I53" s="2">
        <v>6</v>
      </c>
      <c r="J53" s="2"/>
      <c r="K53" s="2"/>
      <c r="L53" s="2">
        <v>6</v>
      </c>
      <c r="M53" s="2"/>
    </row>
    <row r="54" spans="1:13" ht="60" x14ac:dyDescent="0.25">
      <c r="A54" s="13"/>
      <c r="B54" s="14"/>
      <c r="C54" s="2" t="s">
        <v>109</v>
      </c>
      <c r="D54" s="2" t="s">
        <v>110</v>
      </c>
      <c r="E54" s="2" t="s">
        <v>25</v>
      </c>
      <c r="F54" s="2" t="s">
        <v>26</v>
      </c>
      <c r="G54" s="2">
        <v>19</v>
      </c>
      <c r="H54" s="2">
        <v>5</v>
      </c>
      <c r="I54" s="2">
        <v>19</v>
      </c>
      <c r="J54" s="2"/>
      <c r="K54" s="2"/>
      <c r="L54" s="2">
        <v>19</v>
      </c>
      <c r="M54" s="2"/>
    </row>
    <row r="55" spans="1:13" ht="30" x14ac:dyDescent="0.25">
      <c r="A55" s="13"/>
      <c r="B55" s="14"/>
      <c r="C55" s="2" t="s">
        <v>111</v>
      </c>
      <c r="D55" s="2" t="s">
        <v>112</v>
      </c>
      <c r="E55" s="2" t="s">
        <v>25</v>
      </c>
      <c r="F55" s="2" t="s">
        <v>26</v>
      </c>
      <c r="G55" s="2">
        <v>4</v>
      </c>
      <c r="H55" s="2"/>
      <c r="I55" s="2">
        <v>4</v>
      </c>
      <c r="J55" s="2"/>
      <c r="K55" s="2">
        <v>1</v>
      </c>
      <c r="L55" s="2">
        <v>4</v>
      </c>
      <c r="M55" s="2"/>
    </row>
    <row r="56" spans="1:13" ht="120" x14ac:dyDescent="0.25">
      <c r="A56" s="13"/>
      <c r="B56" s="14"/>
      <c r="C56" s="2" t="s">
        <v>113</v>
      </c>
      <c r="D56" s="2" t="s">
        <v>114</v>
      </c>
      <c r="E56" s="2" t="s">
        <v>25</v>
      </c>
      <c r="F56" s="2" t="s">
        <v>26</v>
      </c>
      <c r="G56" s="2">
        <v>46</v>
      </c>
      <c r="H56" s="2">
        <v>4</v>
      </c>
      <c r="I56" s="2">
        <v>41</v>
      </c>
      <c r="J56" s="2">
        <v>9</v>
      </c>
      <c r="K56" s="2">
        <v>2</v>
      </c>
      <c r="L56" s="2">
        <v>46</v>
      </c>
      <c r="M56" s="2"/>
    </row>
    <row r="57" spans="1:13" ht="45" x14ac:dyDescent="0.25">
      <c r="A57" s="13"/>
      <c r="B57" s="14"/>
      <c r="C57" s="2" t="s">
        <v>43</v>
      </c>
      <c r="D57" s="2" t="s">
        <v>115</v>
      </c>
      <c r="E57" s="2" t="s">
        <v>25</v>
      </c>
      <c r="F57" s="2" t="s">
        <v>26</v>
      </c>
      <c r="G57" s="2">
        <v>14</v>
      </c>
      <c r="H57" s="2">
        <v>2</v>
      </c>
      <c r="I57" s="2">
        <v>14</v>
      </c>
      <c r="J57" s="2"/>
      <c r="K57" s="2"/>
      <c r="L57" s="2">
        <v>14</v>
      </c>
      <c r="M57" s="2"/>
    </row>
    <row r="58" spans="1:13" ht="30" x14ac:dyDescent="0.25">
      <c r="A58" s="2">
        <v>17</v>
      </c>
      <c r="B58" s="3" t="s">
        <v>116</v>
      </c>
      <c r="C58" s="2" t="s">
        <v>117</v>
      </c>
      <c r="D58" s="2" t="s">
        <v>118</v>
      </c>
      <c r="E58" s="2" t="s">
        <v>25</v>
      </c>
      <c r="F58" s="2" t="s">
        <v>26</v>
      </c>
      <c r="G58" s="2">
        <v>11</v>
      </c>
      <c r="H58" s="2"/>
      <c r="I58" s="2"/>
      <c r="J58" s="2">
        <v>1</v>
      </c>
      <c r="K58" s="2"/>
      <c r="L58" s="2">
        <v>11</v>
      </c>
      <c r="M58" s="2"/>
    </row>
    <row r="59" spans="1:13" x14ac:dyDescent="0.25">
      <c r="A59" s="2"/>
      <c r="B59" s="7"/>
      <c r="C59" s="7" t="s">
        <v>119</v>
      </c>
      <c r="D59" s="7"/>
      <c r="E59" s="7"/>
      <c r="F59" s="7"/>
      <c r="G59" s="7">
        <f t="shared" ref="G59:M59" si="0">SUM(G15:G58)</f>
        <v>396</v>
      </c>
      <c r="H59" s="7">
        <f t="shared" si="0"/>
        <v>74</v>
      </c>
      <c r="I59" s="7">
        <f t="shared" si="0"/>
        <v>358</v>
      </c>
      <c r="J59" s="7">
        <f t="shared" si="0"/>
        <v>26</v>
      </c>
      <c r="K59" s="7">
        <f t="shared" si="0"/>
        <v>38</v>
      </c>
      <c r="L59" s="7">
        <f t="shared" si="0"/>
        <v>397</v>
      </c>
      <c r="M59" s="7">
        <f t="shared" si="0"/>
        <v>0</v>
      </c>
    </row>
    <row r="60" spans="1:13" x14ac:dyDescent="0.25">
      <c r="A60" s="18" t="s">
        <v>120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  <row r="61" spans="1:13" ht="30" x14ac:dyDescent="0.25">
      <c r="A61" s="13">
        <v>1</v>
      </c>
      <c r="B61" s="15" t="s">
        <v>121</v>
      </c>
      <c r="C61" s="2" t="s">
        <v>122</v>
      </c>
      <c r="D61" s="2">
        <v>27</v>
      </c>
      <c r="E61" s="2" t="s">
        <v>123</v>
      </c>
      <c r="F61" s="2" t="s">
        <v>26</v>
      </c>
      <c r="G61" s="2">
        <v>16</v>
      </c>
      <c r="H61" s="2"/>
      <c r="I61" s="2"/>
      <c r="J61" s="2">
        <v>1</v>
      </c>
      <c r="K61" s="2"/>
      <c r="L61" s="2">
        <v>16</v>
      </c>
      <c r="M61" s="2"/>
    </row>
    <row r="62" spans="1:13" ht="30" x14ac:dyDescent="0.25">
      <c r="A62" s="13"/>
      <c r="B62" s="16"/>
      <c r="C62" s="2" t="s">
        <v>124</v>
      </c>
      <c r="D62" s="2">
        <v>25</v>
      </c>
      <c r="E62" s="2" t="s">
        <v>123</v>
      </c>
      <c r="F62" s="2" t="s">
        <v>26</v>
      </c>
      <c r="G62" s="2">
        <v>40</v>
      </c>
      <c r="H62" s="2"/>
      <c r="I62" s="2"/>
      <c r="J62" s="2">
        <v>1</v>
      </c>
      <c r="K62" s="2"/>
      <c r="L62" s="2">
        <v>40</v>
      </c>
      <c r="M62" s="2"/>
    </row>
    <row r="63" spans="1:13" ht="30" x14ac:dyDescent="0.25">
      <c r="A63" s="13"/>
      <c r="B63" s="16"/>
      <c r="C63" s="2" t="s">
        <v>125</v>
      </c>
      <c r="D63" s="2">
        <v>26</v>
      </c>
      <c r="E63" s="2" t="s">
        <v>123</v>
      </c>
      <c r="F63" s="2" t="s">
        <v>26</v>
      </c>
      <c r="G63" s="2">
        <v>84</v>
      </c>
      <c r="H63" s="2"/>
      <c r="I63" s="2"/>
      <c r="J63" s="2">
        <v>6</v>
      </c>
      <c r="K63" s="2"/>
      <c r="L63" s="2">
        <v>84</v>
      </c>
      <c r="M63" s="2"/>
    </row>
    <row r="64" spans="1:13" ht="30" x14ac:dyDescent="0.25">
      <c r="A64" s="13"/>
      <c r="B64" s="16"/>
      <c r="C64" s="2" t="s">
        <v>126</v>
      </c>
      <c r="D64" s="2">
        <v>28</v>
      </c>
      <c r="E64" s="2" t="s">
        <v>123</v>
      </c>
      <c r="F64" s="2" t="s">
        <v>26</v>
      </c>
      <c r="G64" s="2">
        <v>66</v>
      </c>
      <c r="H64" s="2"/>
      <c r="I64" s="2"/>
      <c r="J64" s="2">
        <v>2</v>
      </c>
      <c r="K64" s="2"/>
      <c r="L64" s="2">
        <v>66</v>
      </c>
      <c r="M64" s="2"/>
    </row>
    <row r="65" spans="1:13" ht="30" x14ac:dyDescent="0.25">
      <c r="A65" s="13"/>
      <c r="B65" s="16"/>
      <c r="C65" s="2" t="s">
        <v>127</v>
      </c>
      <c r="D65" s="2">
        <v>30</v>
      </c>
      <c r="E65" s="2" t="s">
        <v>123</v>
      </c>
      <c r="F65" s="2" t="s">
        <v>26</v>
      </c>
      <c r="G65" s="2">
        <v>46</v>
      </c>
      <c r="H65" s="2"/>
      <c r="I65" s="2"/>
      <c r="J65" s="2"/>
      <c r="K65" s="2"/>
      <c r="L65" s="2">
        <v>46</v>
      </c>
      <c r="M65" s="2"/>
    </row>
    <row r="66" spans="1:13" ht="30" x14ac:dyDescent="0.25">
      <c r="A66" s="13"/>
      <c r="B66" s="17"/>
      <c r="C66" s="2" t="s">
        <v>128</v>
      </c>
      <c r="D66" s="2">
        <v>32</v>
      </c>
      <c r="E66" s="2" t="s">
        <v>123</v>
      </c>
      <c r="F66" s="2" t="s">
        <v>26</v>
      </c>
      <c r="G66" s="2">
        <v>19</v>
      </c>
      <c r="H66" s="2"/>
      <c r="I66" s="2"/>
      <c r="J66" s="2">
        <v>2</v>
      </c>
      <c r="K66" s="2"/>
      <c r="L66" s="2">
        <v>19</v>
      </c>
      <c r="M66" s="2"/>
    </row>
    <row r="67" spans="1:13" x14ac:dyDescent="0.25">
      <c r="A67" s="5"/>
      <c r="B67" s="5"/>
      <c r="C67" s="5" t="s">
        <v>129</v>
      </c>
      <c r="D67" s="5"/>
      <c r="E67" s="5"/>
      <c r="F67" s="5"/>
      <c r="G67" s="5">
        <f>SUM(G61:G66)</f>
        <v>271</v>
      </c>
      <c r="H67" s="5">
        <f t="shared" ref="H67:M67" si="1">SUM(H61:H66)</f>
        <v>0</v>
      </c>
      <c r="I67" s="5">
        <f t="shared" si="1"/>
        <v>0</v>
      </c>
      <c r="J67" s="5">
        <f t="shared" si="1"/>
        <v>12</v>
      </c>
      <c r="K67" s="5">
        <f t="shared" si="1"/>
        <v>0</v>
      </c>
      <c r="L67" s="5">
        <f t="shared" si="1"/>
        <v>271</v>
      </c>
      <c r="M67" s="5">
        <f t="shared" si="1"/>
        <v>0</v>
      </c>
    </row>
    <row r="68" spans="1:1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5"/>
      <c r="C69" s="5" t="s">
        <v>130</v>
      </c>
      <c r="D69" s="5"/>
      <c r="E69" s="5"/>
      <c r="F69" s="5"/>
      <c r="G69" s="5">
        <f t="shared" ref="G69:M69" si="2">SUM(G59,G67)</f>
        <v>667</v>
      </c>
      <c r="H69" s="5">
        <f t="shared" si="2"/>
        <v>74</v>
      </c>
      <c r="I69" s="5">
        <f t="shared" si="2"/>
        <v>358</v>
      </c>
      <c r="J69" s="5">
        <f t="shared" si="2"/>
        <v>38</v>
      </c>
      <c r="K69" s="5">
        <f t="shared" si="2"/>
        <v>38</v>
      </c>
      <c r="L69" s="5">
        <f t="shared" si="2"/>
        <v>668</v>
      </c>
      <c r="M69" s="5">
        <f t="shared" si="2"/>
        <v>0</v>
      </c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 t="s">
        <v>131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2" t="s">
        <v>825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customSheetViews>
    <customSheetView guid="{7A4C2E48-EB60-44FD-85D2-0ADF8D664E13}" topLeftCell="B108">
      <selection activeCell="D130" sqref="D130"/>
      <pageMargins left="0.7" right="0.7" top="0.75" bottom="0.75" header="0.3" footer="0.3"/>
      <pageSetup paperSize="9" orientation="portrait"/>
    </customSheetView>
    <customSheetView guid="{742BF10D-D3C8-41B8-965A-D1745554E865}" topLeftCell="B200">
      <selection activeCell="B225" sqref="B225"/>
      <pageMargins left="0.7" right="0.7" top="0.75" bottom="0.75" header="0.3" footer="0.3"/>
      <pageSetup paperSize="9" orientation="portrait"/>
    </customSheetView>
    <customSheetView guid="{A06425FA-86C9-4C57-BDCB-72FCD3ADDE67}">
      <selection activeCell="A8" sqref="A8:J8"/>
      <pageMargins left="0.7" right="0.7" top="0.75" bottom="0.75" header="0.3" footer="0.3"/>
      <pageSetup paperSize="9" orientation="portrait"/>
    </customSheetView>
  </customSheetViews>
  <mergeCells count="42">
    <mergeCell ref="B61:B66"/>
    <mergeCell ref="C11:C12"/>
    <mergeCell ref="D11:D12"/>
    <mergeCell ref="E11:E12"/>
    <mergeCell ref="B35:B37"/>
    <mergeCell ref="B38:B42"/>
    <mergeCell ref="B43:B44"/>
    <mergeCell ref="B46:B47"/>
    <mergeCell ref="B48:B49"/>
    <mergeCell ref="B15:B20"/>
    <mergeCell ref="B21:B24"/>
    <mergeCell ref="B25:B26"/>
    <mergeCell ref="B28:B31"/>
    <mergeCell ref="B32:B33"/>
    <mergeCell ref="A60:M60"/>
    <mergeCell ref="A73:L73"/>
    <mergeCell ref="A11:A12"/>
    <mergeCell ref="A15:A20"/>
    <mergeCell ref="A21:A24"/>
    <mergeCell ref="A25:A26"/>
    <mergeCell ref="A28:A31"/>
    <mergeCell ref="A32:A33"/>
    <mergeCell ref="A35:A37"/>
    <mergeCell ref="A38:A42"/>
    <mergeCell ref="A43:A44"/>
    <mergeCell ref="A46:A47"/>
    <mergeCell ref="A48:A49"/>
    <mergeCell ref="A52:A57"/>
    <mergeCell ref="A61:A66"/>
    <mergeCell ref="B11:B12"/>
    <mergeCell ref="B52:B57"/>
    <mergeCell ref="I6:M6"/>
    <mergeCell ref="A8:M8"/>
    <mergeCell ref="A9:M9"/>
    <mergeCell ref="G11:M11"/>
    <mergeCell ref="A14:M14"/>
    <mergeCell ref="F11:F12"/>
    <mergeCell ref="I1:M1"/>
    <mergeCell ref="I2:M2"/>
    <mergeCell ref="I3:M3"/>
    <mergeCell ref="I4:M4"/>
    <mergeCell ref="I5:M5"/>
  </mergeCells>
  <pageMargins left="0.70866141732283505" right="0.70866141732283505" top="0.31496062992126" bottom="0.39370078740157499" header="0.31496062992126" footer="0.31496062992126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29" zoomScaleNormal="100" zoomScaleSheetLayoutView="100" workbookViewId="0">
      <selection activeCell="G33" sqref="G33:G52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3" width="21.5703125" style="1" customWidth="1"/>
    <col min="4" max="4" width="20.140625" style="1" customWidth="1"/>
    <col min="5" max="5" width="11.28515625" style="1" customWidth="1"/>
    <col min="6" max="6" width="10.28515625" style="1" customWidth="1"/>
    <col min="7" max="12" width="9.28515625" style="1" customWidth="1"/>
    <col min="13" max="13" width="12" style="1" customWidth="1"/>
    <col min="14" max="14" width="9.28515625" style="1" customWidth="1"/>
    <col min="15" max="16384" width="9.140625" style="1"/>
  </cols>
  <sheetData>
    <row r="1" spans="1:14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</row>
    <row r="2" spans="1:14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</row>
    <row r="3" spans="1:14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</row>
    <row r="4" spans="1:14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132</v>
      </c>
      <c r="K4" s="9"/>
      <c r="L4" s="9"/>
      <c r="M4" s="9"/>
      <c r="N4" s="9"/>
    </row>
    <row r="5" spans="1:14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133</v>
      </c>
      <c r="K5" s="9"/>
      <c r="L5" s="9"/>
      <c r="M5" s="9"/>
      <c r="N5" s="9"/>
    </row>
    <row r="6" spans="1:14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5</v>
      </c>
      <c r="K6" s="9"/>
      <c r="L6" s="9"/>
      <c r="M6" s="9"/>
      <c r="N6" s="9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9" t="s">
        <v>821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18.600000000000001" customHeight="1" x14ac:dyDescent="0.25">
      <c r="A9" s="19" t="s">
        <v>822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</row>
    <row r="12" spans="1:14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135</v>
      </c>
      <c r="L12" s="7" t="s">
        <v>17</v>
      </c>
      <c r="M12" s="7" t="s">
        <v>18</v>
      </c>
      <c r="N12" s="7" t="s">
        <v>19</v>
      </c>
    </row>
    <row r="13" spans="1:14" x14ac:dyDescent="0.2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13</v>
      </c>
      <c r="N13" s="5">
        <v>14</v>
      </c>
    </row>
    <row r="14" spans="1:14" ht="15" customHeight="1" x14ac:dyDescent="0.25">
      <c r="A14" s="11" t="s">
        <v>136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45" x14ac:dyDescent="0.25">
      <c r="A15" s="13" t="s">
        <v>21</v>
      </c>
      <c r="B15" s="14" t="s">
        <v>121</v>
      </c>
      <c r="C15" s="2" t="s">
        <v>137</v>
      </c>
      <c r="D15" s="2" t="s">
        <v>138</v>
      </c>
      <c r="E15" s="2" t="s">
        <v>139</v>
      </c>
      <c r="F15" s="2" t="s">
        <v>26</v>
      </c>
      <c r="G15" s="2">
        <v>14</v>
      </c>
      <c r="H15" s="2">
        <v>1</v>
      </c>
      <c r="I15" s="2">
        <v>1</v>
      </c>
      <c r="J15" s="2">
        <v>15</v>
      </c>
      <c r="K15" s="2"/>
      <c r="L15" s="2">
        <v>1</v>
      </c>
      <c r="M15" s="2">
        <v>14</v>
      </c>
      <c r="N15" s="2"/>
    </row>
    <row r="16" spans="1:14" ht="60" x14ac:dyDescent="0.25">
      <c r="A16" s="13"/>
      <c r="B16" s="14"/>
      <c r="C16" s="2" t="s">
        <v>66</v>
      </c>
      <c r="D16" s="2" t="s">
        <v>140</v>
      </c>
      <c r="E16" s="2" t="s">
        <v>139</v>
      </c>
      <c r="F16" s="2" t="s">
        <v>26</v>
      </c>
      <c r="G16" s="2">
        <v>17</v>
      </c>
      <c r="H16" s="2"/>
      <c r="I16" s="2">
        <v>1</v>
      </c>
      <c r="J16" s="2">
        <v>17</v>
      </c>
      <c r="K16" s="2"/>
      <c r="L16" s="2">
        <v>1</v>
      </c>
      <c r="M16" s="2">
        <v>17</v>
      </c>
      <c r="N16" s="2"/>
    </row>
    <row r="17" spans="1:14" ht="30" x14ac:dyDescent="0.25">
      <c r="A17" s="13"/>
      <c r="B17" s="14"/>
      <c r="C17" s="2" t="s">
        <v>141</v>
      </c>
      <c r="D17" s="2" t="s">
        <v>142</v>
      </c>
      <c r="E17" s="2" t="s">
        <v>139</v>
      </c>
      <c r="F17" s="2" t="s">
        <v>26</v>
      </c>
      <c r="G17" s="2">
        <v>2</v>
      </c>
      <c r="H17" s="2"/>
      <c r="I17" s="2"/>
      <c r="J17" s="2">
        <v>2</v>
      </c>
      <c r="K17" s="2"/>
      <c r="L17" s="2"/>
      <c r="M17" s="2">
        <v>2</v>
      </c>
      <c r="N17" s="2"/>
    </row>
    <row r="18" spans="1:14" ht="30" x14ac:dyDescent="0.25">
      <c r="A18" s="13"/>
      <c r="B18" s="14"/>
      <c r="C18" s="2" t="s">
        <v>143</v>
      </c>
      <c r="D18" s="2" t="s">
        <v>144</v>
      </c>
      <c r="E18" s="2" t="s">
        <v>139</v>
      </c>
      <c r="F18" s="2" t="s">
        <v>26</v>
      </c>
      <c r="G18" s="2">
        <v>9</v>
      </c>
      <c r="H18" s="2"/>
      <c r="I18" s="2">
        <v>2</v>
      </c>
      <c r="J18" s="2">
        <v>6</v>
      </c>
      <c r="K18" s="2">
        <v>3</v>
      </c>
      <c r="L18" s="2"/>
      <c r="M18" s="2">
        <v>9</v>
      </c>
      <c r="N18" s="2"/>
    </row>
    <row r="19" spans="1:14" ht="60" x14ac:dyDescent="0.25">
      <c r="A19" s="13"/>
      <c r="B19" s="14"/>
      <c r="C19" s="2" t="s">
        <v>145</v>
      </c>
      <c r="D19" s="2" t="s">
        <v>146</v>
      </c>
      <c r="E19" s="2" t="s">
        <v>139</v>
      </c>
      <c r="F19" s="2" t="s">
        <v>26</v>
      </c>
      <c r="G19" s="2">
        <v>19</v>
      </c>
      <c r="H19" s="2"/>
      <c r="I19" s="2">
        <v>4</v>
      </c>
      <c r="J19" s="2">
        <v>19</v>
      </c>
      <c r="K19" s="2"/>
      <c r="L19" s="2"/>
      <c r="M19" s="2">
        <v>19</v>
      </c>
      <c r="N19" s="2"/>
    </row>
    <row r="20" spans="1:14" ht="30" x14ac:dyDescent="0.25">
      <c r="A20" s="13"/>
      <c r="B20" s="14"/>
      <c r="C20" s="2" t="s">
        <v>147</v>
      </c>
      <c r="D20" s="2" t="s">
        <v>148</v>
      </c>
      <c r="E20" s="2" t="s">
        <v>139</v>
      </c>
      <c r="F20" s="2" t="s">
        <v>26</v>
      </c>
      <c r="G20" s="2">
        <v>11</v>
      </c>
      <c r="H20" s="2"/>
      <c r="I20" s="2">
        <v>2</v>
      </c>
      <c r="J20" s="2">
        <v>11</v>
      </c>
      <c r="K20" s="2"/>
      <c r="L20" s="2">
        <v>1</v>
      </c>
      <c r="M20" s="2">
        <v>11</v>
      </c>
      <c r="N20" s="2"/>
    </row>
    <row r="21" spans="1:14" ht="30" x14ac:dyDescent="0.25">
      <c r="A21" s="13"/>
      <c r="B21" s="14"/>
      <c r="C21" s="2" t="s">
        <v>149</v>
      </c>
      <c r="D21" s="2" t="s">
        <v>150</v>
      </c>
      <c r="E21" s="2" t="s">
        <v>139</v>
      </c>
      <c r="F21" s="2" t="s">
        <v>26</v>
      </c>
      <c r="G21" s="2">
        <v>14</v>
      </c>
      <c r="H21" s="2"/>
      <c r="I21" s="2">
        <v>3</v>
      </c>
      <c r="J21" s="2">
        <v>14</v>
      </c>
      <c r="K21" s="2"/>
      <c r="L21" s="2"/>
      <c r="M21" s="2">
        <v>14</v>
      </c>
      <c r="N21" s="2"/>
    </row>
    <row r="22" spans="1:14" ht="60" x14ac:dyDescent="0.25">
      <c r="A22" s="13"/>
      <c r="B22" s="14"/>
      <c r="C22" s="2" t="s">
        <v>151</v>
      </c>
      <c r="D22" s="2" t="s">
        <v>152</v>
      </c>
      <c r="E22" s="2" t="s">
        <v>139</v>
      </c>
      <c r="F22" s="2" t="s">
        <v>26</v>
      </c>
      <c r="G22" s="2">
        <v>21</v>
      </c>
      <c r="H22" s="2"/>
      <c r="I22" s="2">
        <v>4</v>
      </c>
      <c r="J22" s="2">
        <v>21</v>
      </c>
      <c r="K22" s="2"/>
      <c r="L22" s="2">
        <v>2</v>
      </c>
      <c r="M22" s="2">
        <v>21</v>
      </c>
      <c r="N22" s="2"/>
    </row>
    <row r="23" spans="1:14" ht="30" x14ac:dyDescent="0.25">
      <c r="A23" s="2" t="s">
        <v>37</v>
      </c>
      <c r="B23" s="3" t="s">
        <v>38</v>
      </c>
      <c r="C23" s="2" t="s">
        <v>78</v>
      </c>
      <c r="D23" s="2" t="s">
        <v>153</v>
      </c>
      <c r="E23" s="2" t="s">
        <v>139</v>
      </c>
      <c r="F23" s="2" t="s">
        <v>26</v>
      </c>
      <c r="G23" s="2">
        <v>4</v>
      </c>
      <c r="H23" s="2"/>
      <c r="I23" s="2"/>
      <c r="J23" s="2">
        <v>4</v>
      </c>
      <c r="K23" s="2"/>
      <c r="L23" s="2"/>
      <c r="M23" s="2">
        <v>4</v>
      </c>
      <c r="N23" s="2"/>
    </row>
    <row r="24" spans="1:14" ht="30" x14ac:dyDescent="0.25">
      <c r="A24" s="2">
        <v>3</v>
      </c>
      <c r="B24" s="3" t="s">
        <v>154</v>
      </c>
      <c r="C24" s="2" t="s">
        <v>155</v>
      </c>
      <c r="D24" s="2" t="s">
        <v>156</v>
      </c>
      <c r="E24" s="2" t="s">
        <v>139</v>
      </c>
      <c r="F24" s="2" t="s">
        <v>26</v>
      </c>
      <c r="G24" s="2">
        <v>4</v>
      </c>
      <c r="H24" s="2"/>
      <c r="I24" s="2">
        <v>2</v>
      </c>
      <c r="J24" s="2">
        <v>3</v>
      </c>
      <c r="K24" s="2">
        <v>1</v>
      </c>
      <c r="L24" s="2"/>
      <c r="M24" s="2">
        <v>4</v>
      </c>
      <c r="N24" s="2"/>
    </row>
    <row r="25" spans="1:14" ht="30" x14ac:dyDescent="0.25">
      <c r="A25" s="13" t="s">
        <v>53</v>
      </c>
      <c r="B25" s="14" t="s">
        <v>157</v>
      </c>
      <c r="C25" s="2" t="s">
        <v>74</v>
      </c>
      <c r="D25" s="2" t="s">
        <v>158</v>
      </c>
      <c r="E25" s="2" t="s">
        <v>139</v>
      </c>
      <c r="F25" s="2" t="s">
        <v>26</v>
      </c>
      <c r="G25" s="2">
        <v>4</v>
      </c>
      <c r="H25" s="2"/>
      <c r="I25" s="2"/>
      <c r="J25" s="2">
        <v>3</v>
      </c>
      <c r="K25" s="2">
        <v>1</v>
      </c>
      <c r="L25" s="2">
        <v>1</v>
      </c>
      <c r="M25" s="2">
        <v>4</v>
      </c>
      <c r="N25" s="2"/>
    </row>
    <row r="26" spans="1:14" ht="30" x14ac:dyDescent="0.25">
      <c r="A26" s="13"/>
      <c r="B26" s="14"/>
      <c r="C26" s="2" t="s">
        <v>76</v>
      </c>
      <c r="D26" s="2" t="s">
        <v>159</v>
      </c>
      <c r="E26" s="2" t="s">
        <v>139</v>
      </c>
      <c r="F26" s="2" t="s">
        <v>26</v>
      </c>
      <c r="G26" s="2">
        <v>6</v>
      </c>
      <c r="H26" s="2"/>
      <c r="I26" s="2">
        <v>1</v>
      </c>
      <c r="J26" s="2">
        <v>5</v>
      </c>
      <c r="K26" s="2">
        <v>1</v>
      </c>
      <c r="L26" s="2"/>
      <c r="M26" s="2">
        <v>6</v>
      </c>
      <c r="N26" s="2"/>
    </row>
    <row r="27" spans="1:14" ht="30" x14ac:dyDescent="0.25">
      <c r="A27" s="13"/>
      <c r="B27" s="14"/>
      <c r="C27" s="2" t="s">
        <v>160</v>
      </c>
      <c r="D27" s="2" t="s">
        <v>161</v>
      </c>
      <c r="E27" s="2" t="s">
        <v>139</v>
      </c>
      <c r="F27" s="2" t="s">
        <v>26</v>
      </c>
      <c r="G27" s="2">
        <v>2</v>
      </c>
      <c r="H27" s="2">
        <v>1</v>
      </c>
      <c r="I27" s="2">
        <v>1</v>
      </c>
      <c r="J27" s="2">
        <v>1</v>
      </c>
      <c r="K27" s="2">
        <v>2</v>
      </c>
      <c r="L27" s="2"/>
      <c r="M27" s="2">
        <v>2</v>
      </c>
      <c r="N27" s="2"/>
    </row>
    <row r="28" spans="1:14" ht="30" x14ac:dyDescent="0.25">
      <c r="A28" s="13"/>
      <c r="B28" s="14"/>
      <c r="C28" s="2" t="s">
        <v>82</v>
      </c>
      <c r="D28" s="2" t="s">
        <v>162</v>
      </c>
      <c r="E28" s="2" t="s">
        <v>139</v>
      </c>
      <c r="F28" s="2" t="s">
        <v>26</v>
      </c>
      <c r="G28" s="2">
        <v>3</v>
      </c>
      <c r="H28" s="2"/>
      <c r="I28" s="2">
        <v>2</v>
      </c>
      <c r="J28" s="2">
        <v>3</v>
      </c>
      <c r="K28" s="2"/>
      <c r="L28" s="2"/>
      <c r="M28" s="2">
        <v>3</v>
      </c>
      <c r="N28" s="2"/>
    </row>
    <row r="29" spans="1:14" ht="30" x14ac:dyDescent="0.25">
      <c r="A29" s="13" t="s">
        <v>163</v>
      </c>
      <c r="B29" s="15" t="s">
        <v>116</v>
      </c>
      <c r="C29" s="2" t="s">
        <v>164</v>
      </c>
      <c r="D29" s="2" t="s">
        <v>165</v>
      </c>
      <c r="E29" s="2" t="s">
        <v>139</v>
      </c>
      <c r="F29" s="2" t="s">
        <v>26</v>
      </c>
      <c r="G29" s="2">
        <v>14</v>
      </c>
      <c r="H29" s="2"/>
      <c r="I29" s="2"/>
      <c r="J29" s="2">
        <v>13</v>
      </c>
      <c r="K29" s="2">
        <v>1</v>
      </c>
      <c r="L29" s="2">
        <v>3</v>
      </c>
      <c r="M29" s="2">
        <v>14</v>
      </c>
      <c r="N29" s="2"/>
    </row>
    <row r="30" spans="1:14" ht="45" x14ac:dyDescent="0.25">
      <c r="A30" s="13"/>
      <c r="B30" s="17"/>
      <c r="C30" s="2" t="s">
        <v>41</v>
      </c>
      <c r="D30" s="2" t="s">
        <v>166</v>
      </c>
      <c r="E30" s="2" t="s">
        <v>139</v>
      </c>
      <c r="F30" s="2" t="s">
        <v>26</v>
      </c>
      <c r="G30" s="2">
        <v>18</v>
      </c>
      <c r="H30" s="2"/>
      <c r="I30" s="2">
        <v>1</v>
      </c>
      <c r="J30" s="2">
        <v>15</v>
      </c>
      <c r="K30" s="2">
        <v>3</v>
      </c>
      <c r="L30" s="2">
        <v>1</v>
      </c>
      <c r="M30" s="2">
        <v>18</v>
      </c>
      <c r="N30" s="2"/>
    </row>
    <row r="31" spans="1:14" x14ac:dyDescent="0.25">
      <c r="A31" s="2"/>
      <c r="B31" s="7"/>
      <c r="C31" s="7" t="s">
        <v>119</v>
      </c>
      <c r="D31" s="7"/>
      <c r="E31" s="7"/>
      <c r="F31" s="7"/>
      <c r="G31" s="7">
        <f>SUM(G15:G30)</f>
        <v>162</v>
      </c>
      <c r="H31" s="7">
        <f t="shared" ref="H31:N31" si="0">SUM(H15:H30)</f>
        <v>2</v>
      </c>
      <c r="I31" s="7">
        <f t="shared" si="0"/>
        <v>24</v>
      </c>
      <c r="J31" s="7">
        <f t="shared" si="0"/>
        <v>152</v>
      </c>
      <c r="K31" s="7">
        <f t="shared" si="0"/>
        <v>12</v>
      </c>
      <c r="L31" s="7">
        <f t="shared" si="0"/>
        <v>10</v>
      </c>
      <c r="M31" s="7">
        <f t="shared" si="0"/>
        <v>162</v>
      </c>
      <c r="N31" s="7">
        <f t="shared" si="0"/>
        <v>0</v>
      </c>
    </row>
    <row r="32" spans="1:14" x14ac:dyDescent="0.25">
      <c r="A32" s="20" t="s">
        <v>823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x14ac:dyDescent="0.25">
      <c r="A33" s="13">
        <v>1</v>
      </c>
      <c r="B33" s="14" t="s">
        <v>167</v>
      </c>
      <c r="C33" s="2" t="s">
        <v>168</v>
      </c>
      <c r="D33" s="6" t="s">
        <v>169</v>
      </c>
      <c r="E33" s="2" t="s">
        <v>139</v>
      </c>
      <c r="F33" s="2" t="s">
        <v>26</v>
      </c>
      <c r="G33" s="2">
        <v>17</v>
      </c>
      <c r="H33" s="2"/>
      <c r="I33" s="2">
        <v>17</v>
      </c>
      <c r="J33" s="2"/>
      <c r="K33" s="2"/>
      <c r="L33" s="2"/>
      <c r="M33" s="2">
        <v>17</v>
      </c>
      <c r="N33" s="2"/>
    </row>
    <row r="34" spans="1:14" ht="30" x14ac:dyDescent="0.25">
      <c r="A34" s="13"/>
      <c r="B34" s="14"/>
      <c r="C34" s="2" t="s">
        <v>170</v>
      </c>
      <c r="D34" s="6" t="s">
        <v>171</v>
      </c>
      <c r="E34" s="2" t="s">
        <v>139</v>
      </c>
      <c r="F34" s="2" t="s">
        <v>26</v>
      </c>
      <c r="G34" s="2">
        <v>18</v>
      </c>
      <c r="H34" s="2"/>
      <c r="I34" s="2">
        <v>16</v>
      </c>
      <c r="J34" s="2"/>
      <c r="K34" s="2"/>
      <c r="L34" s="2"/>
      <c r="M34" s="2">
        <v>18</v>
      </c>
      <c r="N34" s="2"/>
    </row>
    <row r="35" spans="1:14" ht="30" x14ac:dyDescent="0.25">
      <c r="A35" s="13"/>
      <c r="B35" s="14"/>
      <c r="C35" s="2" t="s">
        <v>172</v>
      </c>
      <c r="D35" s="6" t="s">
        <v>173</v>
      </c>
      <c r="E35" s="2" t="s">
        <v>139</v>
      </c>
      <c r="F35" s="2" t="s">
        <v>26</v>
      </c>
      <c r="G35" s="2">
        <v>16</v>
      </c>
      <c r="H35" s="2"/>
      <c r="I35" s="2">
        <v>13</v>
      </c>
      <c r="J35" s="2"/>
      <c r="K35" s="2"/>
      <c r="L35" s="2"/>
      <c r="M35" s="2">
        <v>16</v>
      </c>
      <c r="N35" s="2"/>
    </row>
    <row r="36" spans="1:14" ht="30" x14ac:dyDescent="0.25">
      <c r="A36" s="13"/>
      <c r="B36" s="14"/>
      <c r="C36" s="2" t="s">
        <v>174</v>
      </c>
      <c r="D36" s="6" t="s">
        <v>175</v>
      </c>
      <c r="E36" s="2" t="s">
        <v>139</v>
      </c>
      <c r="F36" s="2" t="s">
        <v>26</v>
      </c>
      <c r="G36" s="2">
        <v>16</v>
      </c>
      <c r="H36" s="2"/>
      <c r="I36" s="2">
        <v>15</v>
      </c>
      <c r="J36" s="2"/>
      <c r="K36" s="2"/>
      <c r="L36" s="2"/>
      <c r="M36" s="2">
        <v>16</v>
      </c>
      <c r="N36" s="2"/>
    </row>
    <row r="37" spans="1:14" ht="30" x14ac:dyDescent="0.25">
      <c r="A37" s="13"/>
      <c r="B37" s="14"/>
      <c r="C37" s="2" t="s">
        <v>176</v>
      </c>
      <c r="D37" s="6" t="s">
        <v>177</v>
      </c>
      <c r="E37" s="2" t="s">
        <v>139</v>
      </c>
      <c r="F37" s="2" t="s">
        <v>26</v>
      </c>
      <c r="G37" s="2">
        <v>17</v>
      </c>
      <c r="H37" s="2"/>
      <c r="I37" s="2">
        <v>10</v>
      </c>
      <c r="J37" s="2"/>
      <c r="K37" s="2"/>
      <c r="L37" s="2"/>
      <c r="M37" s="2">
        <v>17</v>
      </c>
      <c r="N37" s="2"/>
    </row>
    <row r="38" spans="1:14" ht="30" x14ac:dyDescent="0.25">
      <c r="A38" s="13"/>
      <c r="B38" s="14"/>
      <c r="C38" s="2" t="s">
        <v>178</v>
      </c>
      <c r="D38" s="6" t="s">
        <v>179</v>
      </c>
      <c r="E38" s="2" t="s">
        <v>139</v>
      </c>
      <c r="F38" s="2" t="s">
        <v>26</v>
      </c>
      <c r="G38" s="2">
        <v>16</v>
      </c>
      <c r="H38" s="2"/>
      <c r="I38" s="2">
        <v>10</v>
      </c>
      <c r="J38" s="2"/>
      <c r="K38" s="2"/>
      <c r="L38" s="2"/>
      <c r="M38" s="2">
        <v>16</v>
      </c>
      <c r="N38" s="2"/>
    </row>
    <row r="39" spans="1:14" ht="30" x14ac:dyDescent="0.25">
      <c r="A39" s="13"/>
      <c r="B39" s="14"/>
      <c r="C39" s="2" t="s">
        <v>180</v>
      </c>
      <c r="D39" s="6" t="s">
        <v>181</v>
      </c>
      <c r="E39" s="2" t="s">
        <v>139</v>
      </c>
      <c r="F39" s="2" t="s">
        <v>26</v>
      </c>
      <c r="G39" s="2">
        <v>16</v>
      </c>
      <c r="H39" s="2"/>
      <c r="I39" s="2">
        <v>14</v>
      </c>
      <c r="J39" s="2"/>
      <c r="K39" s="2"/>
      <c r="L39" s="2"/>
      <c r="M39" s="2">
        <v>16</v>
      </c>
      <c r="N39" s="2"/>
    </row>
    <row r="40" spans="1:14" ht="30" x14ac:dyDescent="0.25">
      <c r="A40" s="13"/>
      <c r="B40" s="14"/>
      <c r="C40" s="2" t="s">
        <v>182</v>
      </c>
      <c r="D40" s="6" t="s">
        <v>183</v>
      </c>
      <c r="E40" s="2" t="s">
        <v>139</v>
      </c>
      <c r="F40" s="2" t="s">
        <v>26</v>
      </c>
      <c r="G40" s="2">
        <v>16</v>
      </c>
      <c r="H40" s="2"/>
      <c r="I40" s="2">
        <v>13</v>
      </c>
      <c r="J40" s="2"/>
      <c r="K40" s="2"/>
      <c r="L40" s="2"/>
      <c r="M40" s="2">
        <v>16</v>
      </c>
      <c r="N40" s="2"/>
    </row>
    <row r="41" spans="1:14" ht="30" x14ac:dyDescent="0.25">
      <c r="A41" s="13"/>
      <c r="B41" s="14"/>
      <c r="C41" s="2" t="s">
        <v>184</v>
      </c>
      <c r="D41" s="6" t="s">
        <v>185</v>
      </c>
      <c r="E41" s="2" t="s">
        <v>139</v>
      </c>
      <c r="F41" s="2" t="s">
        <v>26</v>
      </c>
      <c r="G41" s="2">
        <v>16</v>
      </c>
      <c r="H41" s="2"/>
      <c r="I41" s="2">
        <v>13</v>
      </c>
      <c r="J41" s="2"/>
      <c r="K41" s="2"/>
      <c r="L41" s="2"/>
      <c r="M41" s="2">
        <v>16</v>
      </c>
      <c r="N41" s="2"/>
    </row>
    <row r="42" spans="1:14" ht="30" x14ac:dyDescent="0.25">
      <c r="A42" s="2">
        <v>2</v>
      </c>
      <c r="B42" s="3" t="s">
        <v>186</v>
      </c>
      <c r="C42" s="2" t="s">
        <v>187</v>
      </c>
      <c r="D42" s="6" t="s">
        <v>188</v>
      </c>
      <c r="E42" s="2" t="s">
        <v>139</v>
      </c>
      <c r="F42" s="2" t="s">
        <v>26</v>
      </c>
      <c r="G42" s="2">
        <v>27</v>
      </c>
      <c r="H42" s="2"/>
      <c r="I42" s="2"/>
      <c r="J42" s="2">
        <v>21</v>
      </c>
      <c r="K42" s="2"/>
      <c r="L42" s="2"/>
      <c r="M42" s="2">
        <v>27</v>
      </c>
      <c r="N42" s="2"/>
    </row>
    <row r="43" spans="1:14" ht="27" customHeight="1" x14ac:dyDescent="0.25">
      <c r="A43" s="13">
        <v>3</v>
      </c>
      <c r="B43" s="14" t="s">
        <v>22</v>
      </c>
      <c r="C43" s="2" t="s">
        <v>189</v>
      </c>
      <c r="D43" s="6">
        <v>16</v>
      </c>
      <c r="E43" s="2" t="s">
        <v>139</v>
      </c>
      <c r="F43" s="2" t="s">
        <v>26</v>
      </c>
      <c r="G43" s="2">
        <v>16</v>
      </c>
      <c r="H43" s="2"/>
      <c r="I43" s="2">
        <v>1</v>
      </c>
      <c r="J43" s="2"/>
      <c r="K43" s="2"/>
      <c r="L43" s="2"/>
      <c r="M43" s="2">
        <v>16</v>
      </c>
      <c r="N43" s="2"/>
    </row>
    <row r="44" spans="1:14" ht="27" customHeight="1" x14ac:dyDescent="0.25">
      <c r="A44" s="13"/>
      <c r="B44" s="14"/>
      <c r="C44" s="2" t="s">
        <v>190</v>
      </c>
      <c r="D44" s="6">
        <v>16</v>
      </c>
      <c r="E44" s="2" t="s">
        <v>139</v>
      </c>
      <c r="F44" s="2" t="s">
        <v>26</v>
      </c>
      <c r="G44" s="2">
        <v>16</v>
      </c>
      <c r="H44" s="2"/>
      <c r="I44" s="2">
        <v>1</v>
      </c>
      <c r="J44" s="2"/>
      <c r="K44" s="2"/>
      <c r="L44" s="2"/>
      <c r="M44" s="2">
        <v>16</v>
      </c>
      <c r="N44" s="2"/>
    </row>
    <row r="45" spans="1:14" ht="27" customHeight="1" x14ac:dyDescent="0.25">
      <c r="A45" s="13"/>
      <c r="B45" s="14"/>
      <c r="C45" s="2" t="s">
        <v>191</v>
      </c>
      <c r="D45" s="6">
        <v>4</v>
      </c>
      <c r="E45" s="2" t="s">
        <v>139</v>
      </c>
      <c r="F45" s="2" t="s">
        <v>26</v>
      </c>
      <c r="G45" s="2">
        <v>4</v>
      </c>
      <c r="H45" s="2"/>
      <c r="I45" s="2">
        <v>1</v>
      </c>
      <c r="J45" s="2"/>
      <c r="K45" s="2"/>
      <c r="L45" s="2"/>
      <c r="M45" s="2"/>
      <c r="N45" s="2"/>
    </row>
    <row r="46" spans="1:14" ht="27" customHeight="1" x14ac:dyDescent="0.25">
      <c r="A46" s="13"/>
      <c r="B46" s="14"/>
      <c r="C46" s="2" t="s">
        <v>192</v>
      </c>
      <c r="D46" s="6">
        <v>4</v>
      </c>
      <c r="E46" s="2" t="s">
        <v>139</v>
      </c>
      <c r="F46" s="2" t="s">
        <v>26</v>
      </c>
      <c r="G46" s="2">
        <v>4</v>
      </c>
      <c r="H46" s="2"/>
      <c r="I46" s="2">
        <v>3</v>
      </c>
      <c r="J46" s="2"/>
      <c r="K46" s="2"/>
      <c r="L46" s="2"/>
      <c r="M46" s="2"/>
      <c r="N46" s="2"/>
    </row>
    <row r="47" spans="1:14" ht="27" customHeight="1" x14ac:dyDescent="0.25">
      <c r="A47" s="13"/>
      <c r="B47" s="14"/>
      <c r="C47" s="2" t="s">
        <v>193</v>
      </c>
      <c r="D47" s="6">
        <v>27</v>
      </c>
      <c r="E47" s="2" t="s">
        <v>139</v>
      </c>
      <c r="F47" s="2" t="s">
        <v>26</v>
      </c>
      <c r="G47" s="2">
        <v>27</v>
      </c>
      <c r="H47" s="2"/>
      <c r="I47" s="2">
        <v>27</v>
      </c>
      <c r="J47" s="2"/>
      <c r="K47" s="2"/>
      <c r="L47" s="2"/>
      <c r="M47" s="2"/>
      <c r="N47" s="2"/>
    </row>
    <row r="48" spans="1:14" ht="27" customHeight="1" x14ac:dyDescent="0.25">
      <c r="A48" s="13"/>
      <c r="B48" s="14"/>
      <c r="C48" s="2" t="s">
        <v>194</v>
      </c>
      <c r="D48" s="6">
        <v>4</v>
      </c>
      <c r="E48" s="2" t="s">
        <v>139</v>
      </c>
      <c r="F48" s="2" t="s">
        <v>26</v>
      </c>
      <c r="G48" s="2">
        <v>4</v>
      </c>
      <c r="H48" s="2"/>
      <c r="I48" s="2"/>
      <c r="J48" s="2"/>
      <c r="K48" s="2"/>
      <c r="L48" s="2"/>
      <c r="M48" s="2"/>
      <c r="N48" s="2"/>
    </row>
    <row r="49" spans="1:14" ht="30" x14ac:dyDescent="0.25">
      <c r="A49" s="13"/>
      <c r="B49" s="14"/>
      <c r="C49" s="2" t="s">
        <v>195</v>
      </c>
      <c r="D49" s="6" t="s">
        <v>196</v>
      </c>
      <c r="E49" s="2" t="s">
        <v>25</v>
      </c>
      <c r="F49" s="2" t="s">
        <v>26</v>
      </c>
      <c r="G49" s="2">
        <v>17</v>
      </c>
      <c r="H49" s="2">
        <v>13</v>
      </c>
      <c r="I49" s="2">
        <v>4</v>
      </c>
      <c r="J49" s="2"/>
      <c r="K49" s="2"/>
      <c r="L49" s="2">
        <v>17</v>
      </c>
      <c r="M49" s="2">
        <v>17</v>
      </c>
      <c r="N49" s="2"/>
    </row>
    <row r="50" spans="1:14" ht="30" x14ac:dyDescent="0.25">
      <c r="A50" s="13"/>
      <c r="B50" s="14"/>
      <c r="C50" s="2" t="s">
        <v>197</v>
      </c>
      <c r="D50" s="6" t="s">
        <v>198</v>
      </c>
      <c r="E50" s="2" t="s">
        <v>25</v>
      </c>
      <c r="F50" s="2" t="s">
        <v>26</v>
      </c>
      <c r="G50" s="2">
        <v>16</v>
      </c>
      <c r="H50" s="2">
        <v>10</v>
      </c>
      <c r="I50" s="2">
        <v>4</v>
      </c>
      <c r="J50" s="2"/>
      <c r="K50" s="2"/>
      <c r="L50" s="2">
        <v>16</v>
      </c>
      <c r="M50" s="2">
        <v>16</v>
      </c>
      <c r="N50" s="2"/>
    </row>
    <row r="51" spans="1:14" ht="30" x14ac:dyDescent="0.25">
      <c r="A51" s="13"/>
      <c r="B51" s="14"/>
      <c r="C51" s="2" t="s">
        <v>199</v>
      </c>
      <c r="D51" s="6" t="s">
        <v>200</v>
      </c>
      <c r="E51" s="2" t="s">
        <v>25</v>
      </c>
      <c r="F51" s="2" t="s">
        <v>26</v>
      </c>
      <c r="G51" s="2">
        <v>44</v>
      </c>
      <c r="H51" s="2"/>
      <c r="I51" s="2"/>
      <c r="J51" s="2">
        <v>2</v>
      </c>
      <c r="K51" s="2"/>
      <c r="L51" s="2">
        <v>44</v>
      </c>
      <c r="M51" s="2"/>
      <c r="N51" s="2"/>
    </row>
    <row r="52" spans="1:14" ht="30" x14ac:dyDescent="0.25">
      <c r="A52" s="13"/>
      <c r="B52" s="14"/>
      <c r="C52" s="2" t="s">
        <v>201</v>
      </c>
      <c r="D52" s="6" t="s">
        <v>202</v>
      </c>
      <c r="E52" s="2" t="s">
        <v>25</v>
      </c>
      <c r="F52" s="2" t="s">
        <v>26</v>
      </c>
      <c r="G52" s="2">
        <v>18</v>
      </c>
      <c r="H52" s="2"/>
      <c r="I52" s="2"/>
      <c r="J52" s="2">
        <v>18</v>
      </c>
      <c r="K52" s="2"/>
      <c r="L52" s="2">
        <v>18</v>
      </c>
      <c r="M52" s="2"/>
      <c r="N52" s="2"/>
    </row>
    <row r="53" spans="1:14" x14ac:dyDescent="0.25">
      <c r="A53" s="2"/>
      <c r="B53" s="2"/>
      <c r="C53" s="7" t="s">
        <v>129</v>
      </c>
      <c r="D53" s="2"/>
      <c r="E53" s="2"/>
      <c r="F53" s="2"/>
      <c r="G53" s="7">
        <f>SUM(G33:G52)</f>
        <v>341</v>
      </c>
      <c r="H53" s="7">
        <f t="shared" ref="H53:N53" si="1">SUM(H33:H52)</f>
        <v>23</v>
      </c>
      <c r="I53" s="7">
        <f t="shared" si="1"/>
        <v>162</v>
      </c>
      <c r="J53" s="7">
        <f t="shared" si="1"/>
        <v>41</v>
      </c>
      <c r="K53" s="7">
        <f t="shared" si="1"/>
        <v>0</v>
      </c>
      <c r="L53" s="7">
        <f t="shared" si="1"/>
        <v>95</v>
      </c>
      <c r="M53" s="7">
        <f t="shared" si="1"/>
        <v>240</v>
      </c>
      <c r="N53" s="7">
        <f t="shared" si="1"/>
        <v>0</v>
      </c>
    </row>
    <row r="54" spans="1:14" x14ac:dyDescent="0.25">
      <c r="A54" s="2"/>
      <c r="B54" s="2"/>
      <c r="C54" s="7" t="s">
        <v>130</v>
      </c>
      <c r="D54" s="2"/>
      <c r="E54" s="2"/>
      <c r="F54" s="2"/>
      <c r="G54" s="7">
        <f>SUM(G31,G53)</f>
        <v>503</v>
      </c>
      <c r="H54" s="7">
        <f t="shared" ref="H54:N54" si="2">SUM(H31,H53)</f>
        <v>25</v>
      </c>
      <c r="I54" s="7">
        <f t="shared" si="2"/>
        <v>186</v>
      </c>
      <c r="J54" s="7">
        <f t="shared" si="2"/>
        <v>193</v>
      </c>
      <c r="K54" s="7">
        <f t="shared" si="2"/>
        <v>12</v>
      </c>
      <c r="L54" s="7">
        <f t="shared" si="2"/>
        <v>105</v>
      </c>
      <c r="M54" s="7">
        <f t="shared" si="2"/>
        <v>402</v>
      </c>
      <c r="N54" s="7">
        <f t="shared" si="2"/>
        <v>0</v>
      </c>
    </row>
    <row r="56" spans="1:14" x14ac:dyDescent="0.25">
      <c r="B56" s="1" t="s">
        <v>131</v>
      </c>
    </row>
    <row r="57" spans="1:14" x14ac:dyDescent="0.25">
      <c r="G57" s="12"/>
      <c r="H57" s="12"/>
      <c r="I57" s="12"/>
      <c r="J57" s="12"/>
      <c r="K57" s="12"/>
      <c r="L57" s="12"/>
      <c r="M57" s="12"/>
    </row>
    <row r="60" spans="1:14" x14ac:dyDescent="0.25">
      <c r="A60" s="12" t="s">
        <v>203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mergeCells count="29">
    <mergeCell ref="A32:N32"/>
    <mergeCell ref="G57:M57"/>
    <mergeCell ref="A60:M60"/>
    <mergeCell ref="A11:A12"/>
    <mergeCell ref="A15:A22"/>
    <mergeCell ref="A25:A28"/>
    <mergeCell ref="A29:A30"/>
    <mergeCell ref="A33:A41"/>
    <mergeCell ref="A43:A52"/>
    <mergeCell ref="B11:B12"/>
    <mergeCell ref="B15:B22"/>
    <mergeCell ref="B25:B28"/>
    <mergeCell ref="B29:B30"/>
    <mergeCell ref="B33:B41"/>
    <mergeCell ref="B43:B52"/>
    <mergeCell ref="C11:C12"/>
    <mergeCell ref="J6:N6"/>
    <mergeCell ref="A8:N8"/>
    <mergeCell ref="A9:N9"/>
    <mergeCell ref="G11:N11"/>
    <mergeCell ref="A14:N14"/>
    <mergeCell ref="D11:D12"/>
    <mergeCell ref="E11:E12"/>
    <mergeCell ref="F11:F12"/>
    <mergeCell ref="J1:N1"/>
    <mergeCell ref="J2:N2"/>
    <mergeCell ref="J3:N3"/>
    <mergeCell ref="J4:N4"/>
    <mergeCell ref="J5:N5"/>
  </mergeCells>
  <pageMargins left="0.7" right="0.7" top="0.33281250000000001" bottom="0.39197916666666699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40" zoomScaleNormal="100" zoomScaleSheetLayoutView="100" workbookViewId="0">
      <selection activeCell="A60" sqref="A60:N62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2" width="9.28515625" style="1" customWidth="1"/>
    <col min="13" max="13" width="12" style="1" customWidth="1"/>
    <col min="14" max="14" width="9.28515625" style="1" customWidth="1"/>
    <col min="15" max="16384" width="9.140625" style="1"/>
  </cols>
  <sheetData>
    <row r="1" spans="1:14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</row>
    <row r="2" spans="1:14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</row>
    <row r="3" spans="1:14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</row>
    <row r="4" spans="1:14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</row>
    <row r="5" spans="1:14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</row>
    <row r="6" spans="1:14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204</v>
      </c>
      <c r="K6" s="9"/>
      <c r="L6" s="9"/>
      <c r="M6" s="9"/>
      <c r="N6" s="9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9" t="s">
        <v>827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30" customHeight="1" x14ac:dyDescent="0.25">
      <c r="A9" s="9" t="s">
        <v>826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</row>
    <row r="12" spans="1:14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205</v>
      </c>
      <c r="L12" s="7" t="s">
        <v>17</v>
      </c>
      <c r="M12" s="7" t="s">
        <v>18</v>
      </c>
      <c r="N12" s="7" t="s">
        <v>19</v>
      </c>
    </row>
    <row r="13" spans="1:14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/>
      <c r="I13" s="7">
        <v>8</v>
      </c>
      <c r="J13" s="7">
        <v>9</v>
      </c>
      <c r="K13" s="7"/>
      <c r="L13" s="7">
        <v>10</v>
      </c>
      <c r="M13" s="7">
        <v>11</v>
      </c>
      <c r="N13" s="7">
        <v>12</v>
      </c>
    </row>
    <row r="14" spans="1:14" ht="15" customHeight="1" x14ac:dyDescent="0.25">
      <c r="A14" s="20" t="s">
        <v>828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60" x14ac:dyDescent="0.25">
      <c r="A15" s="2" t="s">
        <v>21</v>
      </c>
      <c r="B15" s="3" t="s">
        <v>206</v>
      </c>
      <c r="C15" s="2" t="s">
        <v>55</v>
      </c>
      <c r="D15" s="2" t="s">
        <v>207</v>
      </c>
      <c r="E15" s="2" t="s">
        <v>208</v>
      </c>
      <c r="F15" s="2" t="s">
        <v>26</v>
      </c>
      <c r="G15" s="2">
        <v>26</v>
      </c>
      <c r="H15" s="2"/>
      <c r="I15" s="2"/>
      <c r="J15" s="2"/>
      <c r="K15" s="2">
        <v>26</v>
      </c>
      <c r="L15" s="2">
        <v>1</v>
      </c>
      <c r="M15" s="2">
        <v>26</v>
      </c>
      <c r="N15" s="2"/>
    </row>
    <row r="16" spans="1:14" ht="30" x14ac:dyDescent="0.25">
      <c r="A16" s="13" t="s">
        <v>37</v>
      </c>
      <c r="B16" s="14" t="s">
        <v>73</v>
      </c>
      <c r="C16" s="2" t="s">
        <v>76</v>
      </c>
      <c r="D16" s="2" t="s">
        <v>209</v>
      </c>
      <c r="E16" s="2" t="s">
        <v>208</v>
      </c>
      <c r="F16" s="2" t="s">
        <v>26</v>
      </c>
      <c r="G16" s="2">
        <v>3</v>
      </c>
      <c r="H16" s="2"/>
      <c r="I16" s="2"/>
      <c r="J16" s="2">
        <v>1</v>
      </c>
      <c r="K16" s="2">
        <v>2</v>
      </c>
      <c r="L16" s="2"/>
      <c r="M16" s="2">
        <v>3</v>
      </c>
      <c r="N16" s="2"/>
    </row>
    <row r="17" spans="1:14" ht="30" x14ac:dyDescent="0.25">
      <c r="A17" s="13"/>
      <c r="B17" s="14"/>
      <c r="C17" s="2" t="s">
        <v>160</v>
      </c>
      <c r="D17" s="2" t="s">
        <v>210</v>
      </c>
      <c r="E17" s="2" t="s">
        <v>208</v>
      </c>
      <c r="F17" s="2" t="s">
        <v>26</v>
      </c>
      <c r="G17" s="2">
        <v>3</v>
      </c>
      <c r="H17" s="2"/>
      <c r="I17" s="2"/>
      <c r="J17" s="2"/>
      <c r="K17" s="2">
        <v>3</v>
      </c>
      <c r="L17" s="2">
        <v>1</v>
      </c>
      <c r="M17" s="2">
        <v>3</v>
      </c>
      <c r="N17" s="2"/>
    </row>
    <row r="18" spans="1:14" ht="30" x14ac:dyDescent="0.25">
      <c r="A18" s="13"/>
      <c r="B18" s="14"/>
      <c r="C18" s="2" t="s">
        <v>82</v>
      </c>
      <c r="D18" s="2" t="s">
        <v>211</v>
      </c>
      <c r="E18" s="2" t="s">
        <v>208</v>
      </c>
      <c r="F18" s="2" t="s">
        <v>26</v>
      </c>
      <c r="G18" s="2">
        <v>2</v>
      </c>
      <c r="H18" s="2"/>
      <c r="I18" s="2">
        <v>2</v>
      </c>
      <c r="J18" s="2"/>
      <c r="K18" s="2">
        <v>2</v>
      </c>
      <c r="L18" s="2"/>
      <c r="M18" s="2">
        <v>2</v>
      </c>
      <c r="N18" s="2"/>
    </row>
    <row r="19" spans="1:14" ht="45" x14ac:dyDescent="0.25">
      <c r="A19" s="2" t="s">
        <v>47</v>
      </c>
      <c r="B19" s="3" t="s">
        <v>212</v>
      </c>
      <c r="C19" s="2" t="s">
        <v>213</v>
      </c>
      <c r="D19" s="2" t="s">
        <v>214</v>
      </c>
      <c r="E19" s="2" t="s">
        <v>208</v>
      </c>
      <c r="F19" s="2" t="s">
        <v>26</v>
      </c>
      <c r="G19" s="2">
        <v>16</v>
      </c>
      <c r="H19" s="2"/>
      <c r="I19" s="2">
        <v>1</v>
      </c>
      <c r="J19" s="2">
        <v>1</v>
      </c>
      <c r="K19" s="2">
        <v>15</v>
      </c>
      <c r="L19" s="2"/>
      <c r="M19" s="2">
        <v>16</v>
      </c>
      <c r="N19" s="2"/>
    </row>
    <row r="20" spans="1:14" ht="45" x14ac:dyDescent="0.25">
      <c r="A20" s="13" t="s">
        <v>53</v>
      </c>
      <c r="B20" s="14" t="s">
        <v>215</v>
      </c>
      <c r="C20" s="2" t="s">
        <v>78</v>
      </c>
      <c r="D20" s="2" t="s">
        <v>216</v>
      </c>
      <c r="E20" s="2" t="s">
        <v>208</v>
      </c>
      <c r="F20" s="2" t="s">
        <v>26</v>
      </c>
      <c r="G20" s="2">
        <v>22</v>
      </c>
      <c r="H20" s="2"/>
      <c r="I20" s="2"/>
      <c r="J20" s="2"/>
      <c r="K20" s="2">
        <v>22</v>
      </c>
      <c r="L20" s="2"/>
      <c r="M20" s="2">
        <v>22</v>
      </c>
      <c r="N20" s="2"/>
    </row>
    <row r="21" spans="1:14" ht="30" x14ac:dyDescent="0.25">
      <c r="A21" s="13"/>
      <c r="B21" s="14"/>
      <c r="C21" s="2" t="s">
        <v>43</v>
      </c>
      <c r="D21" s="2" t="s">
        <v>217</v>
      </c>
      <c r="E21" s="2" t="s">
        <v>208</v>
      </c>
      <c r="F21" s="2" t="s">
        <v>26</v>
      </c>
      <c r="G21" s="2">
        <v>6</v>
      </c>
      <c r="H21" s="2"/>
      <c r="I21" s="2">
        <v>2</v>
      </c>
      <c r="J21" s="2">
        <v>1</v>
      </c>
      <c r="K21" s="2">
        <v>5</v>
      </c>
      <c r="L21" s="2"/>
      <c r="M21" s="2">
        <v>6</v>
      </c>
      <c r="N21" s="2"/>
    </row>
    <row r="22" spans="1:14" ht="30" x14ac:dyDescent="0.25">
      <c r="A22" s="2" t="s">
        <v>163</v>
      </c>
      <c r="B22" s="3" t="s">
        <v>218</v>
      </c>
      <c r="C22" s="2" t="s">
        <v>66</v>
      </c>
      <c r="D22" s="2" t="s">
        <v>219</v>
      </c>
      <c r="E22" s="2" t="s">
        <v>208</v>
      </c>
      <c r="F22" s="2" t="s">
        <v>26</v>
      </c>
      <c r="G22" s="2">
        <v>2</v>
      </c>
      <c r="H22" s="2"/>
      <c r="I22" s="2"/>
      <c r="J22" s="2"/>
      <c r="K22" s="2">
        <v>2</v>
      </c>
      <c r="L22" s="2"/>
      <c r="M22" s="2">
        <v>2</v>
      </c>
      <c r="N22" s="2"/>
    </row>
    <row r="23" spans="1:14" ht="30" x14ac:dyDescent="0.25">
      <c r="A23" s="13">
        <v>6</v>
      </c>
      <c r="B23" s="14" t="s">
        <v>220</v>
      </c>
      <c r="C23" s="2" t="s">
        <v>221</v>
      </c>
      <c r="D23" s="2" t="s">
        <v>222</v>
      </c>
      <c r="E23" s="2" t="s">
        <v>208</v>
      </c>
      <c r="F23" s="2" t="s">
        <v>26</v>
      </c>
      <c r="G23" s="2">
        <v>7</v>
      </c>
      <c r="H23" s="2"/>
      <c r="I23" s="2">
        <v>7</v>
      </c>
      <c r="J23" s="2"/>
      <c r="K23" s="2"/>
      <c r="L23" s="2"/>
      <c r="M23" s="2">
        <v>7</v>
      </c>
      <c r="N23" s="2"/>
    </row>
    <row r="24" spans="1:14" ht="30" x14ac:dyDescent="0.25">
      <c r="A24" s="13"/>
      <c r="B24" s="14"/>
      <c r="C24" s="2" t="s">
        <v>223</v>
      </c>
      <c r="D24" s="2" t="s">
        <v>224</v>
      </c>
      <c r="E24" s="2" t="s">
        <v>208</v>
      </c>
      <c r="F24" s="2" t="s">
        <v>26</v>
      </c>
      <c r="G24" s="2">
        <v>10</v>
      </c>
      <c r="H24" s="2"/>
      <c r="I24" s="2">
        <v>4</v>
      </c>
      <c r="J24" s="2"/>
      <c r="K24" s="2">
        <v>10</v>
      </c>
      <c r="L24" s="2"/>
      <c r="M24" s="2">
        <v>10</v>
      </c>
      <c r="N24" s="2"/>
    </row>
    <row r="25" spans="1:14" ht="30" x14ac:dyDescent="0.25">
      <c r="A25" s="2">
        <v>7</v>
      </c>
      <c r="B25" s="3" t="s">
        <v>225</v>
      </c>
      <c r="C25" s="2" t="s">
        <v>66</v>
      </c>
      <c r="D25" s="2" t="s">
        <v>226</v>
      </c>
      <c r="E25" s="2" t="s">
        <v>208</v>
      </c>
      <c r="F25" s="2" t="s">
        <v>26</v>
      </c>
      <c r="G25" s="2">
        <v>16</v>
      </c>
      <c r="H25" s="2"/>
      <c r="I25" s="2">
        <v>3</v>
      </c>
      <c r="J25" s="2">
        <v>3</v>
      </c>
      <c r="K25" s="2">
        <v>11</v>
      </c>
      <c r="L25" s="2">
        <v>3</v>
      </c>
      <c r="M25" s="2">
        <v>16</v>
      </c>
      <c r="N25" s="2"/>
    </row>
    <row r="26" spans="1:14" ht="60" x14ac:dyDescent="0.25">
      <c r="A26" s="2">
        <v>8</v>
      </c>
      <c r="B26" s="3" t="s">
        <v>227</v>
      </c>
      <c r="C26" s="2" t="s">
        <v>99</v>
      </c>
      <c r="D26" s="2" t="s">
        <v>228</v>
      </c>
      <c r="E26" s="2" t="s">
        <v>208</v>
      </c>
      <c r="F26" s="2" t="s">
        <v>26</v>
      </c>
      <c r="G26" s="2">
        <v>24</v>
      </c>
      <c r="H26" s="2"/>
      <c r="I26" s="2">
        <v>5</v>
      </c>
      <c r="J26" s="2"/>
      <c r="K26" s="2">
        <v>24</v>
      </c>
      <c r="L26" s="2"/>
      <c r="M26" s="2">
        <v>24</v>
      </c>
      <c r="N26" s="2"/>
    </row>
    <row r="27" spans="1:14" ht="90" x14ac:dyDescent="0.25">
      <c r="A27" s="13">
        <v>9</v>
      </c>
      <c r="B27" s="14" t="s">
        <v>121</v>
      </c>
      <c r="C27" s="2" t="s">
        <v>229</v>
      </c>
      <c r="D27" s="2" t="s">
        <v>230</v>
      </c>
      <c r="E27" s="2" t="s">
        <v>208</v>
      </c>
      <c r="F27" s="2" t="s">
        <v>26</v>
      </c>
      <c r="G27" s="2">
        <v>32</v>
      </c>
      <c r="H27" s="2"/>
      <c r="I27" s="2">
        <v>8</v>
      </c>
      <c r="J27" s="2">
        <v>2</v>
      </c>
      <c r="K27" s="2">
        <v>30</v>
      </c>
      <c r="L27" s="2">
        <v>3</v>
      </c>
      <c r="M27" s="2">
        <v>32</v>
      </c>
      <c r="N27" s="2"/>
    </row>
    <row r="28" spans="1:14" ht="75" x14ac:dyDescent="0.25">
      <c r="A28" s="13"/>
      <c r="B28" s="14"/>
      <c r="C28" s="2" t="s">
        <v>231</v>
      </c>
      <c r="D28" s="2" t="s">
        <v>232</v>
      </c>
      <c r="E28" s="2" t="s">
        <v>208</v>
      </c>
      <c r="F28" s="2" t="s">
        <v>26</v>
      </c>
      <c r="G28" s="2">
        <v>37</v>
      </c>
      <c r="H28" s="2"/>
      <c r="I28" s="2"/>
      <c r="J28" s="2"/>
      <c r="K28" s="2">
        <v>37</v>
      </c>
      <c r="L28" s="2"/>
      <c r="M28" s="2">
        <v>37</v>
      </c>
      <c r="N28" s="2"/>
    </row>
    <row r="29" spans="1:14" ht="30" x14ac:dyDescent="0.25">
      <c r="A29" s="13"/>
      <c r="B29" s="14"/>
      <c r="C29" s="2" t="s">
        <v>233</v>
      </c>
      <c r="D29" s="2" t="s">
        <v>234</v>
      </c>
      <c r="E29" s="2" t="s">
        <v>208</v>
      </c>
      <c r="F29" s="2" t="s">
        <v>26</v>
      </c>
      <c r="G29" s="2">
        <v>6</v>
      </c>
      <c r="H29" s="2"/>
      <c r="I29" s="2">
        <v>2</v>
      </c>
      <c r="J29" s="2"/>
      <c r="K29" s="2">
        <v>6</v>
      </c>
      <c r="L29" s="2"/>
      <c r="M29" s="2">
        <v>6</v>
      </c>
      <c r="N29" s="2"/>
    </row>
    <row r="30" spans="1:14" ht="30" x14ac:dyDescent="0.25">
      <c r="A30" s="13"/>
      <c r="B30" s="14"/>
      <c r="C30" s="2" t="s">
        <v>235</v>
      </c>
      <c r="D30" s="2" t="s">
        <v>236</v>
      </c>
      <c r="E30" s="2" t="s">
        <v>208</v>
      </c>
      <c r="F30" s="2" t="s">
        <v>26</v>
      </c>
      <c r="G30" s="2">
        <v>1</v>
      </c>
      <c r="H30" s="2">
        <v>3</v>
      </c>
      <c r="I30" s="2"/>
      <c r="J30" s="2">
        <v>3</v>
      </c>
      <c r="K30" s="2">
        <v>2</v>
      </c>
      <c r="L30" s="2"/>
      <c r="M30" s="2">
        <v>1</v>
      </c>
      <c r="N30" s="2"/>
    </row>
    <row r="31" spans="1:14" ht="45" x14ac:dyDescent="0.25">
      <c r="A31" s="13"/>
      <c r="B31" s="14"/>
      <c r="C31" s="2" t="s">
        <v>237</v>
      </c>
      <c r="D31" s="2" t="s">
        <v>238</v>
      </c>
      <c r="E31" s="2" t="s">
        <v>208</v>
      </c>
      <c r="F31" s="2" t="s">
        <v>26</v>
      </c>
      <c r="G31" s="2">
        <v>16</v>
      </c>
      <c r="H31" s="2">
        <v>2</v>
      </c>
      <c r="I31" s="2">
        <v>1</v>
      </c>
      <c r="J31" s="2">
        <v>3</v>
      </c>
      <c r="K31" s="2">
        <v>13</v>
      </c>
      <c r="L31" s="2">
        <v>2</v>
      </c>
      <c r="M31" s="2">
        <v>16</v>
      </c>
      <c r="N31" s="2"/>
    </row>
    <row r="32" spans="1:14" ht="45" x14ac:dyDescent="0.25">
      <c r="A32" s="13"/>
      <c r="B32" s="14"/>
      <c r="C32" s="2" t="s">
        <v>239</v>
      </c>
      <c r="D32" s="2" t="s">
        <v>240</v>
      </c>
      <c r="E32" s="2" t="s">
        <v>208</v>
      </c>
      <c r="F32" s="2" t="s">
        <v>26</v>
      </c>
      <c r="G32" s="2">
        <v>19</v>
      </c>
      <c r="H32" s="2"/>
      <c r="I32" s="2">
        <v>3</v>
      </c>
      <c r="J32" s="2">
        <v>2</v>
      </c>
      <c r="K32" s="2">
        <v>16</v>
      </c>
      <c r="L32" s="2">
        <v>4</v>
      </c>
      <c r="M32" s="2">
        <v>19</v>
      </c>
      <c r="N32" s="2"/>
    </row>
    <row r="33" spans="1:14" ht="30" x14ac:dyDescent="0.25">
      <c r="A33" s="13"/>
      <c r="B33" s="14"/>
      <c r="C33" s="2" t="s">
        <v>241</v>
      </c>
      <c r="D33" s="2" t="s">
        <v>242</v>
      </c>
      <c r="E33" s="2" t="s">
        <v>208</v>
      </c>
      <c r="F33" s="2" t="s">
        <v>26</v>
      </c>
      <c r="G33" s="2">
        <v>12</v>
      </c>
      <c r="H33" s="2"/>
      <c r="I33" s="2">
        <v>2</v>
      </c>
      <c r="J33" s="2"/>
      <c r="K33" s="2">
        <v>12</v>
      </c>
      <c r="L33" s="2"/>
      <c r="M33" s="2">
        <v>12</v>
      </c>
      <c r="N33" s="2"/>
    </row>
    <row r="34" spans="1:14" ht="45" x14ac:dyDescent="0.25">
      <c r="A34" s="13"/>
      <c r="B34" s="14"/>
      <c r="C34" s="2" t="s">
        <v>151</v>
      </c>
      <c r="D34" s="2" t="s">
        <v>243</v>
      </c>
      <c r="E34" s="2" t="s">
        <v>208</v>
      </c>
      <c r="F34" s="2" t="s">
        <v>26</v>
      </c>
      <c r="G34" s="2">
        <v>13</v>
      </c>
      <c r="H34" s="2">
        <v>2</v>
      </c>
      <c r="I34" s="2">
        <v>2</v>
      </c>
      <c r="J34" s="2">
        <v>1</v>
      </c>
      <c r="K34" s="2">
        <v>12</v>
      </c>
      <c r="L34" s="2"/>
      <c r="M34" s="2">
        <v>13</v>
      </c>
      <c r="N34" s="2"/>
    </row>
    <row r="35" spans="1:14" ht="75" x14ac:dyDescent="0.25">
      <c r="A35" s="13"/>
      <c r="B35" s="14"/>
      <c r="C35" s="2" t="s">
        <v>244</v>
      </c>
      <c r="D35" s="2" t="s">
        <v>245</v>
      </c>
      <c r="E35" s="2" t="s">
        <v>208</v>
      </c>
      <c r="F35" s="2" t="s">
        <v>26</v>
      </c>
      <c r="G35" s="2">
        <v>24</v>
      </c>
      <c r="H35" s="2"/>
      <c r="I35" s="2">
        <v>2</v>
      </c>
      <c r="J35" s="2">
        <v>1</v>
      </c>
      <c r="K35" s="2">
        <v>24</v>
      </c>
      <c r="L35" s="2">
        <v>2</v>
      </c>
      <c r="M35" s="2">
        <v>24</v>
      </c>
      <c r="N35" s="2"/>
    </row>
    <row r="36" spans="1:14" ht="30" x14ac:dyDescent="0.25">
      <c r="A36" s="13"/>
      <c r="B36" s="14"/>
      <c r="C36" s="2" t="s">
        <v>246</v>
      </c>
      <c r="D36" s="2" t="s">
        <v>247</v>
      </c>
      <c r="E36" s="2" t="s">
        <v>208</v>
      </c>
      <c r="F36" s="2" t="s">
        <v>26</v>
      </c>
      <c r="G36" s="2">
        <v>11</v>
      </c>
      <c r="H36" s="2"/>
      <c r="I36" s="2">
        <v>1</v>
      </c>
      <c r="J36" s="2"/>
      <c r="K36" s="2">
        <v>11</v>
      </c>
      <c r="L36" s="2"/>
      <c r="M36" s="2">
        <v>11</v>
      </c>
      <c r="N36" s="2"/>
    </row>
    <row r="37" spans="1:14" ht="30" x14ac:dyDescent="0.25">
      <c r="A37" s="13">
        <v>10</v>
      </c>
      <c r="B37" s="14" t="s">
        <v>101</v>
      </c>
      <c r="C37" s="2" t="s">
        <v>58</v>
      </c>
      <c r="D37" s="2" t="s">
        <v>248</v>
      </c>
      <c r="E37" s="2" t="s">
        <v>208</v>
      </c>
      <c r="F37" s="2" t="s">
        <v>26</v>
      </c>
      <c r="G37" s="2">
        <v>14</v>
      </c>
      <c r="H37" s="2"/>
      <c r="I37" s="2">
        <v>1</v>
      </c>
      <c r="J37" s="2"/>
      <c r="K37" s="2">
        <v>14</v>
      </c>
      <c r="L37" s="2">
        <v>4</v>
      </c>
      <c r="M37" s="2">
        <v>14</v>
      </c>
      <c r="N37" s="2"/>
    </row>
    <row r="38" spans="1:14" ht="30" x14ac:dyDescent="0.25">
      <c r="A38" s="13"/>
      <c r="B38" s="14"/>
      <c r="C38" s="2" t="s">
        <v>102</v>
      </c>
      <c r="D38" s="2" t="s">
        <v>249</v>
      </c>
      <c r="E38" s="2" t="s">
        <v>208</v>
      </c>
      <c r="F38" s="2" t="s">
        <v>26</v>
      </c>
      <c r="G38" s="2">
        <v>10</v>
      </c>
      <c r="H38" s="2"/>
      <c r="I38" s="2">
        <v>1</v>
      </c>
      <c r="J38" s="2"/>
      <c r="K38" s="2">
        <v>10</v>
      </c>
      <c r="L38" s="2">
        <v>1</v>
      </c>
      <c r="M38" s="2">
        <v>10</v>
      </c>
      <c r="N38" s="2"/>
    </row>
    <row r="39" spans="1:14" ht="30" x14ac:dyDescent="0.25">
      <c r="A39" s="13">
        <v>11</v>
      </c>
      <c r="B39" s="14" t="s">
        <v>104</v>
      </c>
      <c r="C39" s="3" t="s">
        <v>109</v>
      </c>
      <c r="D39" s="2" t="s">
        <v>250</v>
      </c>
      <c r="E39" s="2" t="s">
        <v>208</v>
      </c>
      <c r="F39" s="2" t="s">
        <v>26</v>
      </c>
      <c r="G39" s="2">
        <v>3</v>
      </c>
      <c r="H39" s="2"/>
      <c r="I39" s="2">
        <v>1</v>
      </c>
      <c r="J39" s="2"/>
      <c r="K39" s="2">
        <v>3</v>
      </c>
      <c r="L39" s="2"/>
      <c r="M39" s="2">
        <v>3</v>
      </c>
      <c r="N39" s="2"/>
    </row>
    <row r="40" spans="1:14" ht="30" x14ac:dyDescent="0.25">
      <c r="A40" s="13"/>
      <c r="B40" s="14"/>
      <c r="C40" s="3" t="s">
        <v>251</v>
      </c>
      <c r="D40" s="2" t="s">
        <v>252</v>
      </c>
      <c r="E40" s="2" t="s">
        <v>208</v>
      </c>
      <c r="F40" s="2" t="s">
        <v>26</v>
      </c>
      <c r="G40" s="2">
        <v>3</v>
      </c>
      <c r="H40" s="2"/>
      <c r="I40" s="2">
        <v>2</v>
      </c>
      <c r="J40" s="2"/>
      <c r="K40" s="2">
        <v>3</v>
      </c>
      <c r="L40" s="2"/>
      <c r="M40" s="2">
        <v>3</v>
      </c>
      <c r="N40" s="2"/>
    </row>
    <row r="41" spans="1:14" ht="30" x14ac:dyDescent="0.25">
      <c r="A41" s="13"/>
      <c r="B41" s="14"/>
      <c r="C41" s="3" t="s">
        <v>41</v>
      </c>
      <c r="D41" s="2">
        <v>12</v>
      </c>
      <c r="E41" s="2" t="s">
        <v>208</v>
      </c>
      <c r="F41" s="2" t="s">
        <v>26</v>
      </c>
      <c r="G41" s="2">
        <v>1</v>
      </c>
      <c r="H41" s="2"/>
      <c r="I41" s="2">
        <v>1</v>
      </c>
      <c r="J41" s="2"/>
      <c r="K41" s="2"/>
      <c r="L41" s="2"/>
      <c r="M41" s="2">
        <v>1</v>
      </c>
      <c r="N41" s="2"/>
    </row>
    <row r="42" spans="1:14" ht="106.15" customHeight="1" x14ac:dyDescent="0.25">
      <c r="A42" s="13"/>
      <c r="B42" s="14"/>
      <c r="C42" s="3" t="s">
        <v>43</v>
      </c>
      <c r="D42" s="2" t="s">
        <v>253</v>
      </c>
      <c r="E42" s="2" t="s">
        <v>208</v>
      </c>
      <c r="F42" s="2" t="s">
        <v>26</v>
      </c>
      <c r="G42" s="2">
        <v>40</v>
      </c>
      <c r="H42" s="2"/>
      <c r="I42" s="2">
        <v>7</v>
      </c>
      <c r="J42" s="2"/>
      <c r="K42" s="2">
        <v>40</v>
      </c>
      <c r="L42" s="2"/>
      <c r="M42" s="2">
        <v>40</v>
      </c>
      <c r="N42" s="2"/>
    </row>
    <row r="43" spans="1:14" x14ac:dyDescent="0.25">
      <c r="A43" s="7"/>
      <c r="B43" s="7"/>
      <c r="C43" s="7" t="s">
        <v>119</v>
      </c>
      <c r="D43" s="7"/>
      <c r="E43" s="7"/>
      <c r="F43" s="7"/>
      <c r="G43" s="7">
        <f>SUM(G15:G42)</f>
        <v>379</v>
      </c>
      <c r="H43" s="7">
        <f t="shared" ref="H43:N43" si="0">SUM(H15:H42)</f>
        <v>7</v>
      </c>
      <c r="I43" s="7">
        <f t="shared" si="0"/>
        <v>58</v>
      </c>
      <c r="J43" s="7">
        <f t="shared" si="0"/>
        <v>18</v>
      </c>
      <c r="K43" s="7">
        <f t="shared" si="0"/>
        <v>355</v>
      </c>
      <c r="L43" s="7">
        <f t="shared" si="0"/>
        <v>21</v>
      </c>
      <c r="M43" s="7">
        <f t="shared" si="0"/>
        <v>379</v>
      </c>
      <c r="N43" s="7">
        <f t="shared" si="0"/>
        <v>0</v>
      </c>
    </row>
    <row r="44" spans="1:14" x14ac:dyDescent="0.25">
      <c r="A44" s="18" t="s">
        <v>120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30" x14ac:dyDescent="0.25">
      <c r="A45" s="13" t="s">
        <v>21</v>
      </c>
      <c r="B45" s="15" t="s">
        <v>22</v>
      </c>
      <c r="C45" s="2" t="s">
        <v>254</v>
      </c>
      <c r="D45" s="2">
        <v>31</v>
      </c>
      <c r="E45" s="2" t="s">
        <v>208</v>
      </c>
      <c r="F45" s="2" t="s">
        <v>26</v>
      </c>
      <c r="G45" s="2">
        <v>8</v>
      </c>
      <c r="H45" s="2"/>
      <c r="I45" s="2">
        <v>6</v>
      </c>
      <c r="J45" s="2"/>
      <c r="K45" s="2"/>
      <c r="L45" s="2"/>
      <c r="M45" s="2">
        <v>8</v>
      </c>
      <c r="N45" s="2"/>
    </row>
    <row r="46" spans="1:14" ht="30" x14ac:dyDescent="0.25">
      <c r="A46" s="13"/>
      <c r="B46" s="16"/>
      <c r="C46" s="2" t="s">
        <v>255</v>
      </c>
      <c r="D46" s="2">
        <v>33</v>
      </c>
      <c r="E46" s="2" t="s">
        <v>208</v>
      </c>
      <c r="F46" s="2" t="s">
        <v>26</v>
      </c>
      <c r="G46" s="2">
        <v>7</v>
      </c>
      <c r="H46" s="2"/>
      <c r="I46" s="2">
        <v>6</v>
      </c>
      <c r="J46" s="2"/>
      <c r="K46" s="2"/>
      <c r="L46" s="2"/>
      <c r="M46" s="2">
        <v>7</v>
      </c>
      <c r="N46" s="2"/>
    </row>
    <row r="47" spans="1:14" ht="30" x14ac:dyDescent="0.25">
      <c r="A47" s="13"/>
      <c r="B47" s="16"/>
      <c r="C47" s="2" t="s">
        <v>256</v>
      </c>
      <c r="D47" s="2">
        <v>35</v>
      </c>
      <c r="E47" s="2" t="s">
        <v>208</v>
      </c>
      <c r="F47" s="2" t="s">
        <v>26</v>
      </c>
      <c r="G47" s="2">
        <v>8</v>
      </c>
      <c r="H47" s="2"/>
      <c r="I47" s="2">
        <v>6</v>
      </c>
      <c r="J47" s="2"/>
      <c r="K47" s="2"/>
      <c r="L47" s="2"/>
      <c r="M47" s="2">
        <v>8</v>
      </c>
      <c r="N47" s="2"/>
    </row>
    <row r="48" spans="1:14" ht="30" x14ac:dyDescent="0.25">
      <c r="A48" s="13"/>
      <c r="B48" s="16"/>
      <c r="C48" s="2" t="s">
        <v>257</v>
      </c>
      <c r="D48" s="2">
        <v>37</v>
      </c>
      <c r="E48" s="2" t="s">
        <v>208</v>
      </c>
      <c r="F48" s="2" t="s">
        <v>26</v>
      </c>
      <c r="G48" s="2">
        <v>8</v>
      </c>
      <c r="H48" s="2"/>
      <c r="I48" s="2">
        <v>8</v>
      </c>
      <c r="J48" s="2"/>
      <c r="K48" s="2"/>
      <c r="L48" s="2"/>
      <c r="M48" s="2">
        <v>8</v>
      </c>
      <c r="N48" s="2"/>
    </row>
    <row r="49" spans="1:14" ht="30" x14ac:dyDescent="0.25">
      <c r="A49" s="13"/>
      <c r="B49" s="16"/>
      <c r="C49" s="2" t="s">
        <v>258</v>
      </c>
      <c r="D49" s="2">
        <v>39</v>
      </c>
      <c r="E49" s="2" t="s">
        <v>208</v>
      </c>
      <c r="F49" s="2" t="s">
        <v>26</v>
      </c>
      <c r="G49" s="2">
        <v>8</v>
      </c>
      <c r="H49" s="2"/>
      <c r="I49" s="2">
        <v>7</v>
      </c>
      <c r="J49" s="2"/>
      <c r="K49" s="2"/>
      <c r="L49" s="2"/>
      <c r="M49" s="2">
        <v>8</v>
      </c>
      <c r="N49" s="2"/>
    </row>
    <row r="50" spans="1:14" ht="30" x14ac:dyDescent="0.25">
      <c r="A50" s="13"/>
      <c r="B50" s="16"/>
      <c r="C50" s="2" t="s">
        <v>259</v>
      </c>
      <c r="D50" s="2">
        <v>41</v>
      </c>
      <c r="E50" s="2" t="s">
        <v>208</v>
      </c>
      <c r="F50" s="2" t="s">
        <v>26</v>
      </c>
      <c r="G50" s="2">
        <v>6</v>
      </c>
      <c r="H50" s="2"/>
      <c r="I50" s="2">
        <v>6</v>
      </c>
      <c r="J50" s="2"/>
      <c r="K50" s="2"/>
      <c r="L50" s="2"/>
      <c r="M50" s="2">
        <v>6</v>
      </c>
      <c r="N50" s="2"/>
    </row>
    <row r="51" spans="1:14" ht="30" x14ac:dyDescent="0.25">
      <c r="A51" s="13"/>
      <c r="B51" s="16"/>
      <c r="C51" s="2" t="s">
        <v>260</v>
      </c>
      <c r="D51" s="2">
        <v>43</v>
      </c>
      <c r="E51" s="2" t="s">
        <v>208</v>
      </c>
      <c r="F51" s="2" t="s">
        <v>26</v>
      </c>
      <c r="G51" s="2">
        <v>17</v>
      </c>
      <c r="H51" s="2"/>
      <c r="I51" s="2">
        <v>16</v>
      </c>
      <c r="J51" s="2"/>
      <c r="K51" s="2"/>
      <c r="L51" s="2"/>
      <c r="M51" s="2">
        <v>17</v>
      </c>
      <c r="N51" s="2"/>
    </row>
    <row r="52" spans="1:14" ht="30" x14ac:dyDescent="0.25">
      <c r="A52" s="13"/>
      <c r="B52" s="16"/>
      <c r="C52" s="2" t="s">
        <v>261</v>
      </c>
      <c r="D52" s="2">
        <v>45</v>
      </c>
      <c r="E52" s="2" t="s">
        <v>208</v>
      </c>
      <c r="F52" s="2" t="s">
        <v>26</v>
      </c>
      <c r="G52" s="2">
        <v>10</v>
      </c>
      <c r="H52" s="2"/>
      <c r="I52" s="2">
        <v>8</v>
      </c>
      <c r="J52" s="2"/>
      <c r="K52" s="2"/>
      <c r="L52" s="2"/>
      <c r="M52" s="2">
        <v>10</v>
      </c>
      <c r="N52" s="2"/>
    </row>
    <row r="53" spans="1:14" ht="30" x14ac:dyDescent="0.25">
      <c r="A53" s="13"/>
      <c r="B53" s="16"/>
      <c r="C53" s="2" t="s">
        <v>262</v>
      </c>
      <c r="D53" s="2">
        <v>47</v>
      </c>
      <c r="E53" s="2" t="s">
        <v>208</v>
      </c>
      <c r="F53" s="2" t="s">
        <v>26</v>
      </c>
      <c r="G53" s="2">
        <v>14</v>
      </c>
      <c r="H53" s="2"/>
      <c r="I53" s="2">
        <v>14</v>
      </c>
      <c r="J53" s="2"/>
      <c r="K53" s="2"/>
      <c r="L53" s="2"/>
      <c r="M53" s="2">
        <v>14</v>
      </c>
      <c r="N53" s="2"/>
    </row>
    <row r="54" spans="1:14" ht="30" x14ac:dyDescent="0.25">
      <c r="A54" s="13"/>
      <c r="B54" s="16"/>
      <c r="C54" s="2" t="s">
        <v>263</v>
      </c>
      <c r="D54" s="2">
        <v>49</v>
      </c>
      <c r="E54" s="2" t="s">
        <v>208</v>
      </c>
      <c r="F54" s="2" t="s">
        <v>26</v>
      </c>
      <c r="G54" s="2">
        <v>12</v>
      </c>
      <c r="H54" s="2"/>
      <c r="I54" s="2">
        <v>12</v>
      </c>
      <c r="J54" s="2"/>
      <c r="K54" s="2"/>
      <c r="L54" s="2"/>
      <c r="M54" s="2">
        <v>12</v>
      </c>
      <c r="N54" s="2"/>
    </row>
    <row r="55" spans="1:14" ht="30" x14ac:dyDescent="0.25">
      <c r="A55" s="13"/>
      <c r="B55" s="16"/>
      <c r="C55" s="2" t="s">
        <v>264</v>
      </c>
      <c r="D55" s="2">
        <v>51</v>
      </c>
      <c r="E55" s="2" t="s">
        <v>208</v>
      </c>
      <c r="F55" s="2" t="s">
        <v>26</v>
      </c>
      <c r="G55" s="2">
        <v>12</v>
      </c>
      <c r="H55" s="2"/>
      <c r="I55" s="2">
        <v>11</v>
      </c>
      <c r="J55" s="2"/>
      <c r="K55" s="2"/>
      <c r="L55" s="2"/>
      <c r="M55" s="2">
        <v>12</v>
      </c>
      <c r="N55" s="2"/>
    </row>
    <row r="56" spans="1:14" ht="30" x14ac:dyDescent="0.25">
      <c r="A56" s="13"/>
      <c r="B56" s="16"/>
      <c r="C56" s="2" t="s">
        <v>265</v>
      </c>
      <c r="D56" s="2">
        <v>53</v>
      </c>
      <c r="E56" s="2" t="s">
        <v>208</v>
      </c>
      <c r="F56" s="2" t="s">
        <v>26</v>
      </c>
      <c r="G56" s="2">
        <v>18</v>
      </c>
      <c r="H56" s="2"/>
      <c r="I56" s="2">
        <v>17</v>
      </c>
      <c r="J56" s="2"/>
      <c r="K56" s="2"/>
      <c r="L56" s="2"/>
      <c r="M56" s="2">
        <v>18</v>
      </c>
      <c r="N56" s="2"/>
    </row>
    <row r="57" spans="1:14" ht="30" x14ac:dyDescent="0.25">
      <c r="A57" s="13"/>
      <c r="B57" s="16"/>
      <c r="C57" s="2" t="s">
        <v>266</v>
      </c>
      <c r="D57" s="2">
        <v>55</v>
      </c>
      <c r="E57" s="2" t="s">
        <v>208</v>
      </c>
      <c r="F57" s="2" t="s">
        <v>26</v>
      </c>
      <c r="G57" s="2">
        <v>16</v>
      </c>
      <c r="H57" s="2"/>
      <c r="I57" s="2">
        <v>16</v>
      </c>
      <c r="J57" s="2"/>
      <c r="K57" s="2"/>
      <c r="L57" s="2"/>
      <c r="M57" s="2">
        <v>16</v>
      </c>
      <c r="N57" s="2"/>
    </row>
    <row r="58" spans="1:14" ht="30" x14ac:dyDescent="0.25">
      <c r="A58" s="13"/>
      <c r="B58" s="16"/>
      <c r="C58" s="2" t="s">
        <v>267</v>
      </c>
      <c r="D58" s="2">
        <v>57</v>
      </c>
      <c r="E58" s="2" t="s">
        <v>208</v>
      </c>
      <c r="F58" s="2" t="s">
        <v>26</v>
      </c>
      <c r="G58" s="2">
        <v>18</v>
      </c>
      <c r="H58" s="2"/>
      <c r="I58" s="2">
        <v>15</v>
      </c>
      <c r="J58" s="2"/>
      <c r="K58" s="2"/>
      <c r="L58" s="2"/>
      <c r="M58" s="2">
        <v>18</v>
      </c>
      <c r="N58" s="2"/>
    </row>
    <row r="59" spans="1:14" ht="30" x14ac:dyDescent="0.25">
      <c r="A59" s="13"/>
      <c r="B59" s="17"/>
      <c r="C59" s="2" t="s">
        <v>268</v>
      </c>
      <c r="D59" s="2">
        <v>59</v>
      </c>
      <c r="E59" s="2" t="s">
        <v>208</v>
      </c>
      <c r="F59" s="2" t="s">
        <v>26</v>
      </c>
      <c r="G59" s="2">
        <v>18</v>
      </c>
      <c r="H59" s="2"/>
      <c r="I59" s="2">
        <v>17</v>
      </c>
      <c r="J59" s="2"/>
      <c r="K59" s="2"/>
      <c r="L59" s="2"/>
      <c r="M59" s="2">
        <v>18</v>
      </c>
      <c r="N59" s="2"/>
    </row>
    <row r="60" spans="1:14" x14ac:dyDescent="0.25">
      <c r="A60" s="5"/>
      <c r="B60" s="5"/>
      <c r="C60" s="5" t="s">
        <v>129</v>
      </c>
      <c r="D60" s="5"/>
      <c r="E60" s="5"/>
      <c r="F60" s="5"/>
      <c r="G60" s="5">
        <f>SUM(G45:G59)</f>
        <v>180</v>
      </c>
      <c r="H60" s="5">
        <f t="shared" ref="H60:N60" si="1">SUM(H45:H59)</f>
        <v>0</v>
      </c>
      <c r="I60" s="5">
        <f t="shared" si="1"/>
        <v>165</v>
      </c>
      <c r="J60" s="5">
        <f t="shared" si="1"/>
        <v>0</v>
      </c>
      <c r="K60" s="5">
        <f t="shared" si="1"/>
        <v>0</v>
      </c>
      <c r="L60" s="5">
        <f t="shared" si="1"/>
        <v>0</v>
      </c>
      <c r="M60" s="5">
        <f t="shared" si="1"/>
        <v>180</v>
      </c>
      <c r="N60" s="5">
        <f t="shared" si="1"/>
        <v>0</v>
      </c>
    </row>
    <row r="61" spans="1:14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x14ac:dyDescent="0.25">
      <c r="A62" s="5"/>
      <c r="B62" s="5"/>
      <c r="C62" s="5" t="s">
        <v>130</v>
      </c>
      <c r="D62" s="5"/>
      <c r="E62" s="5"/>
      <c r="F62" s="5"/>
      <c r="G62" s="5">
        <f>G43+G60</f>
        <v>559</v>
      </c>
      <c r="H62" s="5">
        <f t="shared" ref="H62:N62" si="2">H43+H60</f>
        <v>7</v>
      </c>
      <c r="I62" s="5">
        <f t="shared" si="2"/>
        <v>223</v>
      </c>
      <c r="J62" s="5">
        <f t="shared" si="2"/>
        <v>18</v>
      </c>
      <c r="K62" s="5">
        <f t="shared" si="2"/>
        <v>355</v>
      </c>
      <c r="L62" s="5">
        <f t="shared" si="2"/>
        <v>21</v>
      </c>
      <c r="M62" s="5">
        <f t="shared" si="2"/>
        <v>559</v>
      </c>
      <c r="N62" s="5">
        <f t="shared" si="2"/>
        <v>0</v>
      </c>
    </row>
    <row r="64" spans="1:14" x14ac:dyDescent="0.25">
      <c r="B64" s="1" t="s">
        <v>131</v>
      </c>
    </row>
    <row r="65" spans="1:13" x14ac:dyDescent="0.25">
      <c r="G65" s="12"/>
      <c r="H65" s="12"/>
      <c r="I65" s="12"/>
      <c r="J65" s="12"/>
      <c r="K65" s="12"/>
      <c r="L65" s="12"/>
      <c r="M65" s="12"/>
    </row>
    <row r="67" spans="1:13" x14ac:dyDescent="0.25">
      <c r="A67" s="12" t="s">
        <v>829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</sheetData>
  <mergeCells count="33">
    <mergeCell ref="B39:B42"/>
    <mergeCell ref="B45:B59"/>
    <mergeCell ref="C11:C12"/>
    <mergeCell ref="D11:D12"/>
    <mergeCell ref="A44:N44"/>
    <mergeCell ref="G65:M65"/>
    <mergeCell ref="A67:M67"/>
    <mergeCell ref="A11:A12"/>
    <mergeCell ref="A16:A18"/>
    <mergeCell ref="A20:A21"/>
    <mergeCell ref="A23:A24"/>
    <mergeCell ref="A27:A36"/>
    <mergeCell ref="A37:A38"/>
    <mergeCell ref="A39:A42"/>
    <mergeCell ref="A45:A59"/>
    <mergeCell ref="B11:B12"/>
    <mergeCell ref="B16:B18"/>
    <mergeCell ref="B20:B21"/>
    <mergeCell ref="B23:B24"/>
    <mergeCell ref="B27:B36"/>
    <mergeCell ref="B37:B38"/>
    <mergeCell ref="J6:N6"/>
    <mergeCell ref="A8:N8"/>
    <mergeCell ref="A9:N9"/>
    <mergeCell ref="G11:N11"/>
    <mergeCell ref="A14:N14"/>
    <mergeCell ref="E11:E12"/>
    <mergeCell ref="F11:F12"/>
    <mergeCell ref="J1:N1"/>
    <mergeCell ref="J2:N2"/>
    <mergeCell ref="J3:N3"/>
    <mergeCell ref="J4:N4"/>
    <mergeCell ref="J5:N5"/>
  </mergeCells>
  <pageMargins left="0.7" right="0.7" top="0.33281250000000001" bottom="0.39197916666666699" header="0.3" footer="0.3"/>
  <pageSetup paperSize="9" scale="59" orientation="landscape" r:id="rId1"/>
  <rowBreaks count="1" manualBreakCount="1">
    <brk id="3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opLeftCell="A38" zoomScaleNormal="100" zoomScaleSheetLayoutView="100" workbookViewId="0">
      <selection activeCell="A56" sqref="A56:O58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3" width="9.28515625" style="1" customWidth="1"/>
    <col min="14" max="14" width="12" style="1" customWidth="1"/>
    <col min="15" max="15" width="9.28515625" style="1" customWidth="1"/>
    <col min="16" max="16384" width="9.140625" style="1"/>
  </cols>
  <sheetData>
    <row r="1" spans="1:15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  <c r="O1" s="9"/>
    </row>
    <row r="2" spans="1:15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  <c r="O2" s="9"/>
    </row>
    <row r="3" spans="1:15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  <c r="O3" s="9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  <c r="O4" s="9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  <c r="O5" s="9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5</v>
      </c>
      <c r="K6" s="9"/>
      <c r="L6" s="9"/>
      <c r="M6" s="9"/>
      <c r="N6" s="9"/>
      <c r="O6" s="9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9" t="s">
        <v>830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 x14ac:dyDescent="0.25">
      <c r="A9" s="9" t="s">
        <v>831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  <c r="O11" s="20"/>
    </row>
    <row r="12" spans="1:15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135</v>
      </c>
      <c r="L12" s="7" t="s">
        <v>17</v>
      </c>
      <c r="M12" s="7" t="s">
        <v>269</v>
      </c>
      <c r="N12" s="7" t="s">
        <v>18</v>
      </c>
      <c r="O12" s="7" t="s">
        <v>19</v>
      </c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/>
      <c r="N13" s="7">
        <v>13</v>
      </c>
      <c r="O13" s="7">
        <v>14</v>
      </c>
    </row>
    <row r="14" spans="1:15" ht="15" customHeight="1" x14ac:dyDescent="0.25">
      <c r="A14" s="18" t="s">
        <v>136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75" x14ac:dyDescent="0.25">
      <c r="A15" s="13" t="s">
        <v>21</v>
      </c>
      <c r="B15" s="14" t="s">
        <v>121</v>
      </c>
      <c r="C15" s="2" t="s">
        <v>23</v>
      </c>
      <c r="D15" s="2" t="s">
        <v>270</v>
      </c>
      <c r="E15" s="2" t="s">
        <v>271</v>
      </c>
      <c r="F15" s="2" t="s">
        <v>26</v>
      </c>
      <c r="G15" s="2">
        <v>36</v>
      </c>
      <c r="H15" s="2"/>
      <c r="I15" s="2">
        <v>7</v>
      </c>
      <c r="J15" s="2">
        <v>35</v>
      </c>
      <c r="K15" s="2">
        <v>1</v>
      </c>
      <c r="L15" s="2">
        <v>1</v>
      </c>
      <c r="M15" s="2"/>
      <c r="N15" s="2">
        <v>36</v>
      </c>
      <c r="O15" s="2"/>
    </row>
    <row r="16" spans="1:15" ht="30" x14ac:dyDescent="0.25">
      <c r="A16" s="13"/>
      <c r="B16" s="14"/>
      <c r="C16" s="2" t="s">
        <v>272</v>
      </c>
      <c r="D16" s="2" t="s">
        <v>273</v>
      </c>
      <c r="E16" s="2" t="s">
        <v>271</v>
      </c>
      <c r="F16" s="2" t="s">
        <v>26</v>
      </c>
      <c r="G16" s="2">
        <v>4</v>
      </c>
      <c r="H16" s="2">
        <v>2</v>
      </c>
      <c r="I16" s="2">
        <v>2</v>
      </c>
      <c r="J16" s="2"/>
      <c r="K16" s="2">
        <v>1</v>
      </c>
      <c r="L16" s="2">
        <v>5</v>
      </c>
      <c r="M16" s="2"/>
      <c r="N16" s="2">
        <v>4</v>
      </c>
      <c r="O16" s="2"/>
    </row>
    <row r="17" spans="1:15" ht="165" x14ac:dyDescent="0.25">
      <c r="A17" s="13"/>
      <c r="B17" s="14"/>
      <c r="C17" s="2" t="s">
        <v>274</v>
      </c>
      <c r="D17" s="2" t="s">
        <v>275</v>
      </c>
      <c r="E17" s="2" t="s">
        <v>271</v>
      </c>
      <c r="F17" s="2" t="s">
        <v>26</v>
      </c>
      <c r="G17" s="2">
        <v>58</v>
      </c>
      <c r="H17" s="2">
        <v>3</v>
      </c>
      <c r="I17" s="2">
        <v>16</v>
      </c>
      <c r="J17" s="2">
        <v>58</v>
      </c>
      <c r="K17" s="2">
        <v>3</v>
      </c>
      <c r="L17" s="2">
        <v>7</v>
      </c>
      <c r="M17" s="2"/>
      <c r="N17" s="2">
        <v>58</v>
      </c>
      <c r="O17" s="2"/>
    </row>
    <row r="18" spans="1:15" ht="45" x14ac:dyDescent="0.25">
      <c r="A18" s="13"/>
      <c r="B18" s="14"/>
      <c r="C18" s="2" t="s">
        <v>276</v>
      </c>
      <c r="D18" s="2" t="s">
        <v>277</v>
      </c>
      <c r="E18" s="2" t="s">
        <v>271</v>
      </c>
      <c r="F18" s="2" t="s">
        <v>26</v>
      </c>
      <c r="G18" s="2">
        <v>14</v>
      </c>
      <c r="H18" s="2"/>
      <c r="I18" s="2">
        <v>2</v>
      </c>
      <c r="J18" s="2">
        <v>14</v>
      </c>
      <c r="K18" s="2"/>
      <c r="L18" s="2"/>
      <c r="M18" s="2"/>
      <c r="N18" s="2">
        <v>14</v>
      </c>
      <c r="O18" s="2"/>
    </row>
    <row r="19" spans="1:15" ht="75" x14ac:dyDescent="0.25">
      <c r="A19" s="13"/>
      <c r="B19" s="14"/>
      <c r="C19" s="2" t="s">
        <v>278</v>
      </c>
      <c r="D19" s="2" t="s">
        <v>279</v>
      </c>
      <c r="E19" s="2" t="s">
        <v>271</v>
      </c>
      <c r="F19" s="2" t="s">
        <v>26</v>
      </c>
      <c r="G19" s="2">
        <v>40</v>
      </c>
      <c r="H19" s="2"/>
      <c r="I19" s="2">
        <v>6</v>
      </c>
      <c r="J19" s="2">
        <v>40</v>
      </c>
      <c r="K19" s="2"/>
      <c r="L19" s="2">
        <v>1</v>
      </c>
      <c r="M19" s="2"/>
      <c r="N19" s="2">
        <v>40</v>
      </c>
      <c r="O19" s="2"/>
    </row>
    <row r="20" spans="1:15" ht="30" x14ac:dyDescent="0.25">
      <c r="A20" s="13"/>
      <c r="B20" s="14"/>
      <c r="C20" s="2" t="s">
        <v>35</v>
      </c>
      <c r="D20" s="2" t="s">
        <v>280</v>
      </c>
      <c r="E20" s="2" t="s">
        <v>271</v>
      </c>
      <c r="F20" s="2" t="s">
        <v>26</v>
      </c>
      <c r="G20" s="2">
        <v>9</v>
      </c>
      <c r="H20" s="2">
        <v>1</v>
      </c>
      <c r="I20" s="2">
        <v>3</v>
      </c>
      <c r="J20" s="2">
        <v>9</v>
      </c>
      <c r="K20" s="2">
        <v>1</v>
      </c>
      <c r="L20" s="2"/>
      <c r="M20" s="2"/>
      <c r="N20" s="2">
        <v>9</v>
      </c>
      <c r="O20" s="2"/>
    </row>
    <row r="21" spans="1:15" ht="30" x14ac:dyDescent="0.25">
      <c r="A21" s="13"/>
      <c r="B21" s="14"/>
      <c r="C21" s="2" t="s">
        <v>281</v>
      </c>
      <c r="D21" s="2" t="s">
        <v>282</v>
      </c>
      <c r="E21" s="2" t="s">
        <v>271</v>
      </c>
      <c r="F21" s="2" t="s">
        <v>26</v>
      </c>
      <c r="G21" s="2">
        <v>3</v>
      </c>
      <c r="H21" s="2"/>
      <c r="I21" s="2"/>
      <c r="J21" s="2">
        <v>3</v>
      </c>
      <c r="K21" s="2"/>
      <c r="L21" s="2">
        <v>1</v>
      </c>
      <c r="M21" s="2"/>
      <c r="N21" s="2">
        <v>3</v>
      </c>
      <c r="O21" s="2"/>
    </row>
    <row r="22" spans="1:15" ht="30" x14ac:dyDescent="0.25">
      <c r="A22" s="13"/>
      <c r="B22" s="14"/>
      <c r="C22" s="2" t="s">
        <v>283</v>
      </c>
      <c r="D22" s="2" t="s">
        <v>284</v>
      </c>
      <c r="E22" s="2" t="s">
        <v>271</v>
      </c>
      <c r="F22" s="2" t="s">
        <v>26</v>
      </c>
      <c r="G22" s="2">
        <v>5</v>
      </c>
      <c r="H22" s="2"/>
      <c r="I22" s="2">
        <v>3</v>
      </c>
      <c r="J22" s="2">
        <v>3</v>
      </c>
      <c r="K22" s="2"/>
      <c r="L22" s="2"/>
      <c r="M22" s="2"/>
      <c r="N22" s="2">
        <v>5</v>
      </c>
      <c r="O22" s="2"/>
    </row>
    <row r="23" spans="1:15" ht="30" x14ac:dyDescent="0.25">
      <c r="A23" s="13"/>
      <c r="B23" s="14"/>
      <c r="C23" s="2" t="s">
        <v>285</v>
      </c>
      <c r="D23" s="2" t="s">
        <v>286</v>
      </c>
      <c r="E23" s="2" t="s">
        <v>271</v>
      </c>
      <c r="F23" s="2" t="s">
        <v>26</v>
      </c>
      <c r="G23" s="2">
        <v>6</v>
      </c>
      <c r="H23" s="2"/>
      <c r="I23" s="2">
        <v>2</v>
      </c>
      <c r="J23" s="2">
        <v>6</v>
      </c>
      <c r="K23" s="2"/>
      <c r="L23" s="2">
        <v>1</v>
      </c>
      <c r="M23" s="2"/>
      <c r="N23" s="2">
        <v>6</v>
      </c>
      <c r="O23" s="2"/>
    </row>
    <row r="24" spans="1:15" ht="30" x14ac:dyDescent="0.25">
      <c r="A24" s="13"/>
      <c r="B24" s="14"/>
      <c r="C24" s="2" t="s">
        <v>287</v>
      </c>
      <c r="D24" s="2" t="s">
        <v>288</v>
      </c>
      <c r="E24" s="2" t="s">
        <v>271</v>
      </c>
      <c r="F24" s="2" t="s">
        <v>26</v>
      </c>
      <c r="G24" s="2">
        <v>10</v>
      </c>
      <c r="H24" s="2"/>
      <c r="I24" s="2">
        <v>5</v>
      </c>
      <c r="J24" s="2">
        <v>7</v>
      </c>
      <c r="K24" s="2">
        <v>3</v>
      </c>
      <c r="L24" s="2"/>
      <c r="M24" s="2">
        <v>2</v>
      </c>
      <c r="N24" s="2">
        <v>10</v>
      </c>
      <c r="O24" s="2"/>
    </row>
    <row r="25" spans="1:15" ht="30" x14ac:dyDescent="0.25">
      <c r="A25" s="13"/>
      <c r="B25" s="14"/>
      <c r="C25" s="2" t="s">
        <v>289</v>
      </c>
      <c r="D25" s="2" t="s">
        <v>290</v>
      </c>
      <c r="E25" s="2" t="s">
        <v>271</v>
      </c>
      <c r="F25" s="2" t="s">
        <v>26</v>
      </c>
      <c r="G25" s="2">
        <v>6</v>
      </c>
      <c r="H25" s="2"/>
      <c r="I25" s="2"/>
      <c r="J25" s="2">
        <v>3</v>
      </c>
      <c r="K25" s="2">
        <v>1</v>
      </c>
      <c r="L25" s="2">
        <v>2</v>
      </c>
      <c r="M25" s="2"/>
      <c r="N25" s="2">
        <v>6</v>
      </c>
      <c r="O25" s="2"/>
    </row>
    <row r="26" spans="1:15" ht="30" x14ac:dyDescent="0.25">
      <c r="A26" s="13"/>
      <c r="B26" s="14"/>
      <c r="C26" s="2" t="s">
        <v>291</v>
      </c>
      <c r="D26" s="2">
        <v>4</v>
      </c>
      <c r="E26" s="2" t="s">
        <v>271</v>
      </c>
      <c r="F26" s="2" t="s">
        <v>26</v>
      </c>
      <c r="G26" s="2">
        <v>1</v>
      </c>
      <c r="H26" s="2"/>
      <c r="I26" s="2"/>
      <c r="J26" s="2">
        <v>1</v>
      </c>
      <c r="K26" s="2"/>
      <c r="L26" s="2"/>
      <c r="M26" s="2"/>
      <c r="N26" s="2">
        <v>1</v>
      </c>
      <c r="O26" s="2"/>
    </row>
    <row r="27" spans="1:15" ht="30" x14ac:dyDescent="0.25">
      <c r="A27" s="13"/>
      <c r="B27" s="14"/>
      <c r="C27" s="2" t="s">
        <v>292</v>
      </c>
      <c r="D27" s="2" t="s">
        <v>293</v>
      </c>
      <c r="E27" s="2" t="s">
        <v>271</v>
      </c>
      <c r="F27" s="2" t="s">
        <v>26</v>
      </c>
      <c r="G27" s="2">
        <v>4</v>
      </c>
      <c r="H27" s="2">
        <v>4</v>
      </c>
      <c r="I27" s="2"/>
      <c r="J27" s="2">
        <v>3</v>
      </c>
      <c r="K27" s="2">
        <v>3</v>
      </c>
      <c r="L27" s="2">
        <v>6</v>
      </c>
      <c r="M27" s="2"/>
      <c r="N27" s="2">
        <v>4</v>
      </c>
      <c r="O27" s="2"/>
    </row>
    <row r="28" spans="1:15" ht="30" x14ac:dyDescent="0.25">
      <c r="A28" s="13" t="s">
        <v>37</v>
      </c>
      <c r="B28" s="14" t="s">
        <v>73</v>
      </c>
      <c r="C28" s="2" t="s">
        <v>74</v>
      </c>
      <c r="D28" s="2" t="s">
        <v>294</v>
      </c>
      <c r="E28" s="2" t="s">
        <v>271</v>
      </c>
      <c r="F28" s="2" t="s">
        <v>26</v>
      </c>
      <c r="G28" s="2">
        <v>8</v>
      </c>
      <c r="H28" s="2"/>
      <c r="I28" s="2">
        <v>2</v>
      </c>
      <c r="J28" s="2">
        <v>7</v>
      </c>
      <c r="K28" s="2">
        <v>1</v>
      </c>
      <c r="L28" s="2">
        <v>2</v>
      </c>
      <c r="M28" s="2"/>
      <c r="N28" s="2">
        <v>8</v>
      </c>
      <c r="O28" s="2"/>
    </row>
    <row r="29" spans="1:15" ht="30" x14ac:dyDescent="0.25">
      <c r="A29" s="13"/>
      <c r="B29" s="14"/>
      <c r="C29" s="2" t="s">
        <v>76</v>
      </c>
      <c r="D29" s="2" t="s">
        <v>295</v>
      </c>
      <c r="E29" s="2" t="s">
        <v>271</v>
      </c>
      <c r="F29" s="2" t="s">
        <v>26</v>
      </c>
      <c r="G29" s="2">
        <v>3</v>
      </c>
      <c r="H29" s="2"/>
      <c r="I29" s="2"/>
      <c r="J29" s="2">
        <v>2</v>
      </c>
      <c r="K29" s="2">
        <v>1</v>
      </c>
      <c r="L29" s="2"/>
      <c r="M29" s="2"/>
      <c r="N29" s="2">
        <v>3</v>
      </c>
      <c r="O29" s="2"/>
    </row>
    <row r="30" spans="1:15" ht="30" x14ac:dyDescent="0.25">
      <c r="A30" s="13"/>
      <c r="B30" s="14"/>
      <c r="C30" s="2" t="s">
        <v>160</v>
      </c>
      <c r="D30" s="2" t="s">
        <v>296</v>
      </c>
      <c r="E30" s="2" t="s">
        <v>271</v>
      </c>
      <c r="F30" s="2" t="s">
        <v>26</v>
      </c>
      <c r="G30" s="2">
        <v>11</v>
      </c>
      <c r="H30" s="2"/>
      <c r="I30" s="2">
        <v>4</v>
      </c>
      <c r="J30" s="2">
        <v>10</v>
      </c>
      <c r="K30" s="2">
        <v>1</v>
      </c>
      <c r="L30" s="2">
        <v>3</v>
      </c>
      <c r="M30" s="2"/>
      <c r="N30" s="2">
        <v>11</v>
      </c>
      <c r="O30" s="2"/>
    </row>
    <row r="31" spans="1:15" ht="30" x14ac:dyDescent="0.25">
      <c r="A31" s="13"/>
      <c r="B31" s="14"/>
      <c r="C31" s="2" t="s">
        <v>297</v>
      </c>
      <c r="D31" s="2" t="s">
        <v>298</v>
      </c>
      <c r="E31" s="2" t="s">
        <v>271</v>
      </c>
      <c r="F31" s="2" t="s">
        <v>26</v>
      </c>
      <c r="G31" s="2">
        <v>7</v>
      </c>
      <c r="H31" s="2"/>
      <c r="I31" s="2"/>
      <c r="J31" s="2">
        <v>7</v>
      </c>
      <c r="K31" s="2"/>
      <c r="L31" s="2">
        <v>2</v>
      </c>
      <c r="M31" s="2"/>
      <c r="N31" s="2">
        <v>7</v>
      </c>
      <c r="O31" s="2"/>
    </row>
    <row r="32" spans="1:15" ht="45" x14ac:dyDescent="0.25">
      <c r="A32" s="13"/>
      <c r="B32" s="14"/>
      <c r="C32" s="2" t="s">
        <v>299</v>
      </c>
      <c r="D32" s="2" t="s">
        <v>300</v>
      </c>
      <c r="E32" s="2" t="s">
        <v>271</v>
      </c>
      <c r="F32" s="2" t="s">
        <v>26</v>
      </c>
      <c r="G32" s="2">
        <v>12</v>
      </c>
      <c r="H32" s="2"/>
      <c r="I32" s="2">
        <v>7</v>
      </c>
      <c r="J32" s="2">
        <v>11</v>
      </c>
      <c r="K32" s="2">
        <v>1</v>
      </c>
      <c r="L32" s="2"/>
      <c r="M32" s="2"/>
      <c r="N32" s="2">
        <v>12</v>
      </c>
      <c r="O32" s="2"/>
    </row>
    <row r="33" spans="1:15" ht="30" x14ac:dyDescent="0.25">
      <c r="A33" s="2">
        <v>3</v>
      </c>
      <c r="B33" s="3" t="s">
        <v>301</v>
      </c>
      <c r="C33" s="2" t="s">
        <v>55</v>
      </c>
      <c r="D33" s="2" t="s">
        <v>302</v>
      </c>
      <c r="E33" s="2" t="s">
        <v>271</v>
      </c>
      <c r="F33" s="2" t="s">
        <v>26</v>
      </c>
      <c r="G33" s="2">
        <v>8</v>
      </c>
      <c r="H33" s="2"/>
      <c r="I33" s="2"/>
      <c r="J33" s="2">
        <v>8</v>
      </c>
      <c r="K33" s="2"/>
      <c r="L33" s="2"/>
      <c r="M33" s="2"/>
      <c r="N33" s="2">
        <v>8</v>
      </c>
      <c r="O33" s="2"/>
    </row>
    <row r="34" spans="1:15" ht="30" x14ac:dyDescent="0.25">
      <c r="A34" s="13">
        <v>4</v>
      </c>
      <c r="B34" s="14" t="s">
        <v>104</v>
      </c>
      <c r="C34" s="2" t="s">
        <v>109</v>
      </c>
      <c r="D34" s="2" t="s">
        <v>303</v>
      </c>
      <c r="E34" s="2" t="s">
        <v>271</v>
      </c>
      <c r="F34" s="2" t="s">
        <v>26</v>
      </c>
      <c r="G34" s="2">
        <v>3</v>
      </c>
      <c r="H34" s="2"/>
      <c r="I34" s="2"/>
      <c r="J34" s="2">
        <v>3</v>
      </c>
      <c r="K34" s="2"/>
      <c r="L34" s="2"/>
      <c r="M34" s="2"/>
      <c r="N34" s="2">
        <v>3</v>
      </c>
      <c r="O34" s="2"/>
    </row>
    <row r="35" spans="1:15" ht="30" x14ac:dyDescent="0.25">
      <c r="A35" s="13"/>
      <c r="B35" s="14"/>
      <c r="C35" s="2" t="s">
        <v>41</v>
      </c>
      <c r="D35" s="8" t="s">
        <v>304</v>
      </c>
      <c r="E35" s="2" t="s">
        <v>271</v>
      </c>
      <c r="F35" s="2" t="s">
        <v>26</v>
      </c>
      <c r="G35" s="2">
        <v>4</v>
      </c>
      <c r="H35" s="2"/>
      <c r="I35" s="2">
        <v>4</v>
      </c>
      <c r="J35" s="2">
        <v>4</v>
      </c>
      <c r="K35" s="2"/>
      <c r="L35" s="2"/>
      <c r="M35" s="2"/>
      <c r="N35" s="2">
        <v>4</v>
      </c>
      <c r="O35" s="2"/>
    </row>
    <row r="36" spans="1:15" ht="60" x14ac:dyDescent="0.25">
      <c r="A36" s="13"/>
      <c r="B36" s="14"/>
      <c r="C36" s="2" t="s">
        <v>43</v>
      </c>
      <c r="D36" s="8" t="s">
        <v>305</v>
      </c>
      <c r="E36" s="2" t="s">
        <v>271</v>
      </c>
      <c r="F36" s="2" t="s">
        <v>26</v>
      </c>
      <c r="G36" s="2">
        <v>20</v>
      </c>
      <c r="H36" s="2">
        <v>1</v>
      </c>
      <c r="I36" s="2">
        <v>1</v>
      </c>
      <c r="J36" s="2">
        <v>21</v>
      </c>
      <c r="K36" s="2"/>
      <c r="L36" s="2"/>
      <c r="M36" s="2"/>
      <c r="N36" s="2">
        <v>20</v>
      </c>
      <c r="O36" s="2"/>
    </row>
    <row r="37" spans="1:15" ht="30" x14ac:dyDescent="0.25">
      <c r="A37" s="2">
        <v>5</v>
      </c>
      <c r="B37" s="3" t="s">
        <v>306</v>
      </c>
      <c r="C37" s="2" t="s">
        <v>307</v>
      </c>
      <c r="D37" s="8" t="s">
        <v>308</v>
      </c>
      <c r="E37" s="2" t="s">
        <v>271</v>
      </c>
      <c r="F37" s="2" t="s">
        <v>26</v>
      </c>
      <c r="G37" s="2">
        <v>1</v>
      </c>
      <c r="H37" s="2"/>
      <c r="I37" s="2"/>
      <c r="J37" s="2">
        <v>1</v>
      </c>
      <c r="K37" s="2"/>
      <c r="L37" s="2"/>
      <c r="M37" s="2"/>
      <c r="N37" s="2">
        <v>1</v>
      </c>
      <c r="O37" s="2"/>
    </row>
    <row r="38" spans="1:15" ht="30" x14ac:dyDescent="0.25">
      <c r="A38" s="2">
        <v>6</v>
      </c>
      <c r="B38" s="3" t="s">
        <v>218</v>
      </c>
      <c r="C38" s="2" t="s">
        <v>66</v>
      </c>
      <c r="D38" s="8">
        <v>57</v>
      </c>
      <c r="E38" s="2" t="s">
        <v>271</v>
      </c>
      <c r="F38" s="2" t="s">
        <v>26</v>
      </c>
      <c r="G38" s="2">
        <v>1</v>
      </c>
      <c r="H38" s="2"/>
      <c r="I38" s="2"/>
      <c r="J38" s="2">
        <v>1</v>
      </c>
      <c r="K38" s="2"/>
      <c r="L38" s="2"/>
      <c r="M38" s="2"/>
      <c r="N38" s="2">
        <v>1</v>
      </c>
      <c r="O38" s="2"/>
    </row>
    <row r="39" spans="1:15" ht="30" x14ac:dyDescent="0.25">
      <c r="A39" s="13">
        <v>7</v>
      </c>
      <c r="B39" s="14" t="s">
        <v>309</v>
      </c>
      <c r="C39" s="2" t="s">
        <v>91</v>
      </c>
      <c r="D39" s="8" t="s">
        <v>310</v>
      </c>
      <c r="E39" s="2" t="s">
        <v>271</v>
      </c>
      <c r="F39" s="2" t="s">
        <v>26</v>
      </c>
      <c r="G39" s="2">
        <v>5</v>
      </c>
      <c r="H39" s="2"/>
      <c r="I39" s="2"/>
      <c r="J39" s="2">
        <v>5</v>
      </c>
      <c r="K39" s="2"/>
      <c r="L39" s="2"/>
      <c r="M39" s="2"/>
      <c r="N39" s="2">
        <v>5</v>
      </c>
      <c r="O39" s="2"/>
    </row>
    <row r="40" spans="1:15" ht="30" x14ac:dyDescent="0.25">
      <c r="A40" s="13"/>
      <c r="B40" s="14"/>
      <c r="C40" s="2" t="s">
        <v>41</v>
      </c>
      <c r="D40" s="8" t="s">
        <v>311</v>
      </c>
      <c r="E40" s="2" t="s">
        <v>271</v>
      </c>
      <c r="F40" s="2" t="s">
        <v>26</v>
      </c>
      <c r="G40" s="2">
        <v>15</v>
      </c>
      <c r="H40" s="2"/>
      <c r="I40" s="2">
        <v>1</v>
      </c>
      <c r="J40" s="2">
        <v>13</v>
      </c>
      <c r="K40" s="2"/>
      <c r="L40" s="2">
        <v>3</v>
      </c>
      <c r="M40" s="2"/>
      <c r="N40" s="2">
        <v>15</v>
      </c>
      <c r="O40" s="2"/>
    </row>
    <row r="41" spans="1:15" ht="30" x14ac:dyDescent="0.25">
      <c r="A41" s="13"/>
      <c r="B41" s="14"/>
      <c r="C41" s="2" t="s">
        <v>63</v>
      </c>
      <c r="D41" s="8" t="s">
        <v>312</v>
      </c>
      <c r="E41" s="2" t="s">
        <v>271</v>
      </c>
      <c r="F41" s="2" t="s">
        <v>26</v>
      </c>
      <c r="G41" s="2">
        <v>5</v>
      </c>
      <c r="H41" s="2"/>
      <c r="I41" s="2"/>
      <c r="J41" s="2">
        <v>5</v>
      </c>
      <c r="K41" s="2"/>
      <c r="L41" s="2">
        <v>1</v>
      </c>
      <c r="M41" s="2"/>
      <c r="N41" s="2">
        <v>5</v>
      </c>
      <c r="O41" s="2"/>
    </row>
    <row r="42" spans="1:15" ht="30" x14ac:dyDescent="0.25">
      <c r="A42" s="13">
        <v>8</v>
      </c>
      <c r="B42" s="14" t="s">
        <v>38</v>
      </c>
      <c r="C42" s="2" t="s">
        <v>246</v>
      </c>
      <c r="D42" s="2" t="s">
        <v>313</v>
      </c>
      <c r="E42" s="2" t="s">
        <v>271</v>
      </c>
      <c r="F42" s="2" t="s">
        <v>26</v>
      </c>
      <c r="G42" s="2">
        <v>2</v>
      </c>
      <c r="H42" s="2"/>
      <c r="I42" s="2"/>
      <c r="J42" s="2">
        <v>2</v>
      </c>
      <c r="K42" s="2"/>
      <c r="L42" s="2"/>
      <c r="M42" s="2"/>
      <c r="N42" s="2">
        <v>2</v>
      </c>
      <c r="O42" s="2"/>
    </row>
    <row r="43" spans="1:15" ht="30" x14ac:dyDescent="0.25">
      <c r="A43" s="13"/>
      <c r="B43" s="14"/>
      <c r="C43" s="2" t="s">
        <v>314</v>
      </c>
      <c r="D43" s="2" t="s">
        <v>315</v>
      </c>
      <c r="E43" s="2" t="s">
        <v>271</v>
      </c>
      <c r="F43" s="2" t="s">
        <v>26</v>
      </c>
      <c r="G43" s="2">
        <v>9</v>
      </c>
      <c r="H43" s="2"/>
      <c r="I43" s="2">
        <v>1</v>
      </c>
      <c r="J43" s="2">
        <v>7</v>
      </c>
      <c r="K43" s="2">
        <v>2</v>
      </c>
      <c r="L43" s="2">
        <v>1</v>
      </c>
      <c r="M43" s="2"/>
      <c r="N43" s="2">
        <v>9</v>
      </c>
      <c r="O43" s="2"/>
    </row>
    <row r="44" spans="1:15" ht="30" x14ac:dyDescent="0.25">
      <c r="A44" s="2">
        <v>9</v>
      </c>
      <c r="B44" s="3" t="s">
        <v>154</v>
      </c>
      <c r="C44" s="2" t="s">
        <v>316</v>
      </c>
      <c r="D44" s="2" t="s">
        <v>317</v>
      </c>
      <c r="E44" s="2" t="s">
        <v>271</v>
      </c>
      <c r="F44" s="2" t="s">
        <v>26</v>
      </c>
      <c r="G44" s="2">
        <v>7</v>
      </c>
      <c r="H44" s="2">
        <v>1</v>
      </c>
      <c r="I44" s="2">
        <v>2</v>
      </c>
      <c r="J44" s="2">
        <v>7</v>
      </c>
      <c r="K44" s="2">
        <v>1</v>
      </c>
      <c r="L44" s="2">
        <v>1</v>
      </c>
      <c r="M44" s="2"/>
      <c r="N44" s="2">
        <v>7</v>
      </c>
      <c r="O44" s="2"/>
    </row>
    <row r="45" spans="1:15" x14ac:dyDescent="0.25">
      <c r="A45" s="7"/>
      <c r="B45" s="7"/>
      <c r="C45" s="7" t="s">
        <v>119</v>
      </c>
      <c r="D45" s="7"/>
      <c r="E45" s="7"/>
      <c r="F45" s="7"/>
      <c r="G45" s="7">
        <f>SUM(G15:G44)</f>
        <v>317</v>
      </c>
      <c r="H45" s="7">
        <f t="shared" ref="H45:O45" si="0">SUM(H15:H44)</f>
        <v>12</v>
      </c>
      <c r="I45" s="7">
        <f t="shared" si="0"/>
        <v>68</v>
      </c>
      <c r="J45" s="7">
        <f t="shared" si="0"/>
        <v>296</v>
      </c>
      <c r="K45" s="7">
        <f t="shared" si="0"/>
        <v>20</v>
      </c>
      <c r="L45" s="7">
        <f t="shared" si="0"/>
        <v>37</v>
      </c>
      <c r="M45" s="7">
        <f t="shared" si="0"/>
        <v>2</v>
      </c>
      <c r="N45" s="7">
        <f t="shared" si="0"/>
        <v>317</v>
      </c>
      <c r="O45" s="7">
        <f t="shared" si="0"/>
        <v>0</v>
      </c>
    </row>
    <row r="46" spans="1:15" x14ac:dyDescent="0.25">
      <c r="A46" s="18" t="s">
        <v>120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30" x14ac:dyDescent="0.25">
      <c r="A47" s="13">
        <v>1</v>
      </c>
      <c r="B47" s="13" t="s">
        <v>121</v>
      </c>
      <c r="C47" s="2" t="s">
        <v>318</v>
      </c>
      <c r="D47" s="2" t="s">
        <v>319</v>
      </c>
      <c r="E47" s="2" t="s">
        <v>271</v>
      </c>
      <c r="F47" s="2" t="s">
        <v>26</v>
      </c>
      <c r="G47" s="2">
        <v>16</v>
      </c>
      <c r="H47" s="2"/>
      <c r="I47" s="2"/>
      <c r="J47" s="2"/>
      <c r="K47" s="2"/>
      <c r="L47" s="2"/>
      <c r="M47" s="2"/>
      <c r="N47" s="2">
        <v>16</v>
      </c>
      <c r="O47" s="2"/>
    </row>
    <row r="48" spans="1:15" ht="30" x14ac:dyDescent="0.25">
      <c r="A48" s="13"/>
      <c r="B48" s="13"/>
      <c r="C48" s="2" t="s">
        <v>320</v>
      </c>
      <c r="D48" s="2">
        <v>83</v>
      </c>
      <c r="E48" s="2" t="s">
        <v>271</v>
      </c>
      <c r="F48" s="2" t="s">
        <v>26</v>
      </c>
      <c r="G48" s="2">
        <v>16</v>
      </c>
      <c r="H48" s="2"/>
      <c r="I48" s="2"/>
      <c r="J48" s="2">
        <v>1</v>
      </c>
      <c r="K48" s="2">
        <v>1</v>
      </c>
      <c r="L48" s="2"/>
      <c r="M48" s="2"/>
      <c r="N48" s="2">
        <v>16</v>
      </c>
      <c r="O48" s="2"/>
    </row>
    <row r="49" spans="1:15" ht="30" x14ac:dyDescent="0.25">
      <c r="A49" s="13"/>
      <c r="B49" s="13"/>
      <c r="C49" s="2" t="s">
        <v>321</v>
      </c>
      <c r="D49" s="2">
        <v>87</v>
      </c>
      <c r="E49" s="2" t="s">
        <v>271</v>
      </c>
      <c r="F49" s="2" t="s">
        <v>26</v>
      </c>
      <c r="G49" s="2">
        <v>100</v>
      </c>
      <c r="H49" s="2"/>
      <c r="I49" s="2"/>
      <c r="J49" s="2"/>
      <c r="K49" s="2">
        <v>1</v>
      </c>
      <c r="L49" s="2"/>
      <c r="M49" s="2"/>
      <c r="N49" s="2">
        <v>100</v>
      </c>
      <c r="O49" s="2"/>
    </row>
    <row r="50" spans="1:15" ht="30" x14ac:dyDescent="0.25">
      <c r="A50" s="13"/>
      <c r="B50" s="13"/>
      <c r="C50" s="2" t="s">
        <v>322</v>
      </c>
      <c r="D50" s="2">
        <v>89</v>
      </c>
      <c r="E50" s="2" t="s">
        <v>271</v>
      </c>
      <c r="F50" s="2" t="s">
        <v>26</v>
      </c>
      <c r="G50" s="2">
        <v>60</v>
      </c>
      <c r="H50" s="2"/>
      <c r="I50" s="2"/>
      <c r="J50" s="2"/>
      <c r="K50" s="2"/>
      <c r="L50" s="2"/>
      <c r="M50" s="2"/>
      <c r="N50" s="2">
        <v>60</v>
      </c>
      <c r="O50" s="2"/>
    </row>
    <row r="51" spans="1:15" ht="30" x14ac:dyDescent="0.25">
      <c r="A51" s="13"/>
      <c r="B51" s="13"/>
      <c r="C51" s="2" t="s">
        <v>323</v>
      </c>
      <c r="D51" s="2">
        <v>91</v>
      </c>
      <c r="E51" s="2" t="s">
        <v>271</v>
      </c>
      <c r="F51" s="2" t="s">
        <v>26</v>
      </c>
      <c r="G51" s="2">
        <v>60</v>
      </c>
      <c r="H51" s="2"/>
      <c r="I51" s="2"/>
      <c r="J51" s="2">
        <v>3</v>
      </c>
      <c r="K51" s="2">
        <v>2</v>
      </c>
      <c r="L51" s="2"/>
      <c r="M51" s="2"/>
      <c r="N51" s="2">
        <v>60</v>
      </c>
      <c r="O51" s="2"/>
    </row>
    <row r="52" spans="1:15" ht="30" x14ac:dyDescent="0.25">
      <c r="A52" s="13"/>
      <c r="B52" s="13"/>
      <c r="C52" s="2" t="s">
        <v>324</v>
      </c>
      <c r="D52" s="2" t="s">
        <v>325</v>
      </c>
      <c r="E52" s="2" t="s">
        <v>271</v>
      </c>
      <c r="F52" s="2" t="s">
        <v>26</v>
      </c>
      <c r="G52" s="2">
        <v>30</v>
      </c>
      <c r="H52" s="2"/>
      <c r="I52" s="2"/>
      <c r="J52" s="2"/>
      <c r="K52" s="2"/>
      <c r="L52" s="2"/>
      <c r="M52" s="2"/>
      <c r="N52" s="2">
        <v>30</v>
      </c>
      <c r="O52" s="2"/>
    </row>
    <row r="53" spans="1:15" ht="30" x14ac:dyDescent="0.25">
      <c r="A53" s="13"/>
      <c r="B53" s="13"/>
      <c r="C53" s="2" t="s">
        <v>326</v>
      </c>
      <c r="D53" s="2">
        <v>93</v>
      </c>
      <c r="E53" s="2" t="s">
        <v>271</v>
      </c>
      <c r="F53" s="2" t="s">
        <v>26</v>
      </c>
      <c r="G53" s="2">
        <v>30</v>
      </c>
      <c r="H53" s="2"/>
      <c r="I53" s="2"/>
      <c r="J53" s="2"/>
      <c r="K53" s="2"/>
      <c r="L53" s="2"/>
      <c r="M53" s="2"/>
      <c r="N53" s="2">
        <v>30</v>
      </c>
      <c r="O53" s="2"/>
    </row>
    <row r="54" spans="1:15" ht="30" x14ac:dyDescent="0.25">
      <c r="A54" s="13"/>
      <c r="B54" s="13"/>
      <c r="C54" s="2" t="s">
        <v>327</v>
      </c>
      <c r="D54" s="2">
        <v>5</v>
      </c>
      <c r="E54" s="2" t="s">
        <v>271</v>
      </c>
      <c r="F54" s="2" t="s">
        <v>26</v>
      </c>
      <c r="G54" s="2">
        <v>5</v>
      </c>
      <c r="H54" s="2"/>
      <c r="I54" s="2"/>
      <c r="J54" s="2"/>
      <c r="K54" s="2"/>
      <c r="L54" s="2"/>
      <c r="M54" s="2"/>
      <c r="N54" s="2">
        <v>5</v>
      </c>
      <c r="O54" s="2"/>
    </row>
    <row r="55" spans="1:15" ht="30" x14ac:dyDescent="0.25">
      <c r="A55" s="13"/>
      <c r="B55" s="13"/>
      <c r="C55" s="2" t="s">
        <v>328</v>
      </c>
      <c r="D55" s="2">
        <v>16</v>
      </c>
      <c r="E55" s="2" t="s">
        <v>271</v>
      </c>
      <c r="F55" s="2" t="s">
        <v>26</v>
      </c>
      <c r="G55" s="2">
        <v>16</v>
      </c>
      <c r="H55" s="2"/>
      <c r="I55" s="2"/>
      <c r="J55" s="2"/>
      <c r="K55" s="2">
        <v>2</v>
      </c>
      <c r="L55" s="2"/>
      <c r="M55" s="2"/>
      <c r="N55" s="2">
        <v>16</v>
      </c>
      <c r="O55" s="2"/>
    </row>
    <row r="56" spans="1:15" x14ac:dyDescent="0.25">
      <c r="A56" s="5"/>
      <c r="B56" s="5"/>
      <c r="C56" s="5" t="s">
        <v>129</v>
      </c>
      <c r="D56" s="5"/>
      <c r="E56" s="5"/>
      <c r="F56" s="5"/>
      <c r="G56" s="5">
        <f>SUM(G47:G55)</f>
        <v>333</v>
      </c>
      <c r="H56" s="5">
        <f t="shared" ref="H56:O56" si="1">SUM(H47:H55)</f>
        <v>0</v>
      </c>
      <c r="I56" s="5">
        <f t="shared" si="1"/>
        <v>0</v>
      </c>
      <c r="J56" s="5">
        <f t="shared" si="1"/>
        <v>4</v>
      </c>
      <c r="K56" s="5">
        <f t="shared" si="1"/>
        <v>6</v>
      </c>
      <c r="L56" s="5">
        <f t="shared" si="1"/>
        <v>0</v>
      </c>
      <c r="M56" s="5">
        <f t="shared" si="1"/>
        <v>0</v>
      </c>
      <c r="N56" s="5">
        <f t="shared" si="1"/>
        <v>333</v>
      </c>
      <c r="O56" s="5">
        <f t="shared" si="1"/>
        <v>0</v>
      </c>
    </row>
    <row r="57" spans="1:15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A58" s="5"/>
      <c r="B58" s="5"/>
      <c r="C58" s="5" t="s">
        <v>130</v>
      </c>
      <c r="D58" s="5"/>
      <c r="E58" s="5"/>
      <c r="F58" s="5"/>
      <c r="G58" s="5">
        <f>G45+G56</f>
        <v>650</v>
      </c>
      <c r="H58" s="5">
        <f t="shared" ref="H58:O58" si="2">H45+H56</f>
        <v>12</v>
      </c>
      <c r="I58" s="5">
        <f t="shared" si="2"/>
        <v>68</v>
      </c>
      <c r="J58" s="5">
        <f t="shared" si="2"/>
        <v>300</v>
      </c>
      <c r="K58" s="5">
        <f t="shared" si="2"/>
        <v>26</v>
      </c>
      <c r="L58" s="5">
        <f t="shared" si="2"/>
        <v>37</v>
      </c>
      <c r="M58" s="5">
        <f t="shared" si="2"/>
        <v>2</v>
      </c>
      <c r="N58" s="5">
        <f t="shared" si="2"/>
        <v>650</v>
      </c>
      <c r="O58" s="5">
        <f t="shared" si="2"/>
        <v>0</v>
      </c>
    </row>
    <row r="60" spans="1:15" x14ac:dyDescent="0.25">
      <c r="B60" s="1" t="s">
        <v>131</v>
      </c>
    </row>
    <row r="61" spans="1:15" x14ac:dyDescent="0.25">
      <c r="G61" s="12"/>
      <c r="H61" s="12"/>
      <c r="I61" s="12"/>
      <c r="J61" s="12"/>
      <c r="K61" s="12"/>
      <c r="L61" s="12"/>
      <c r="M61" s="12"/>
    </row>
    <row r="63" spans="1:15" x14ac:dyDescent="0.25">
      <c r="A63" s="12" t="s">
        <v>832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</sheetData>
  <mergeCells count="31">
    <mergeCell ref="G61:M61"/>
    <mergeCell ref="A63:M63"/>
    <mergeCell ref="A11:A12"/>
    <mergeCell ref="A15:A27"/>
    <mergeCell ref="A28:A32"/>
    <mergeCell ref="A34:A36"/>
    <mergeCell ref="A39:A41"/>
    <mergeCell ref="A42:A43"/>
    <mergeCell ref="A47:A55"/>
    <mergeCell ref="B11:B12"/>
    <mergeCell ref="B15:B27"/>
    <mergeCell ref="B28:B32"/>
    <mergeCell ref="B34:B36"/>
    <mergeCell ref="B39:B41"/>
    <mergeCell ref="B42:B43"/>
    <mergeCell ref="B47:B55"/>
    <mergeCell ref="J6:O6"/>
    <mergeCell ref="A8:O8"/>
    <mergeCell ref="A9:O9"/>
    <mergeCell ref="G11:O11"/>
    <mergeCell ref="A14:O14"/>
    <mergeCell ref="C11:C12"/>
    <mergeCell ref="D11:D12"/>
    <mergeCell ref="E11:E12"/>
    <mergeCell ref="F11:F12"/>
    <mergeCell ref="A46:O46"/>
    <mergeCell ref="J1:O1"/>
    <mergeCell ref="J2:O2"/>
    <mergeCell ref="J3:O3"/>
    <mergeCell ref="J4:O4"/>
    <mergeCell ref="J5:O5"/>
  </mergeCells>
  <pageMargins left="0.7" right="0.7" top="0.33281250000000001" bottom="0.39197916666666699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opLeftCell="A49" zoomScaleNormal="100" zoomScaleSheetLayoutView="100" workbookViewId="0">
      <selection activeCell="A56" sqref="A56:O57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3" width="9.28515625" style="1" customWidth="1"/>
    <col min="14" max="14" width="12" style="1" customWidth="1"/>
    <col min="15" max="15" width="9.28515625" style="1" customWidth="1"/>
    <col min="16" max="16384" width="9.140625" style="1"/>
  </cols>
  <sheetData>
    <row r="1" spans="1:15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  <c r="O1" s="9"/>
    </row>
    <row r="2" spans="1:15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  <c r="O2" s="9"/>
    </row>
    <row r="3" spans="1:15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  <c r="O3" s="9"/>
    </row>
    <row r="4" spans="1:15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  <c r="O4" s="9"/>
    </row>
    <row r="5" spans="1:15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  <c r="O5" s="9"/>
    </row>
    <row r="6" spans="1:15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5</v>
      </c>
      <c r="K6" s="9"/>
      <c r="L6" s="9"/>
      <c r="M6" s="9"/>
      <c r="N6" s="9"/>
      <c r="O6" s="9"/>
    </row>
    <row r="7" spans="1:15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x14ac:dyDescent="0.25">
      <c r="A8" s="9" t="s">
        <v>833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30" customHeight="1" x14ac:dyDescent="0.25">
      <c r="A9" s="9" t="s">
        <v>834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  <c r="O11" s="20"/>
    </row>
    <row r="12" spans="1:15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205</v>
      </c>
      <c r="L12" s="7" t="s">
        <v>17</v>
      </c>
      <c r="M12" s="7" t="s">
        <v>269</v>
      </c>
      <c r="N12" s="7" t="s">
        <v>18</v>
      </c>
      <c r="O12" s="7" t="s">
        <v>19</v>
      </c>
    </row>
    <row r="13" spans="1:15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</row>
    <row r="14" spans="1:15" ht="15" customHeight="1" x14ac:dyDescent="0.25">
      <c r="A14" s="18" t="s">
        <v>136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75" x14ac:dyDescent="0.25">
      <c r="A15" s="13" t="s">
        <v>21</v>
      </c>
      <c r="B15" s="14" t="s">
        <v>329</v>
      </c>
      <c r="C15" s="2" t="s">
        <v>86</v>
      </c>
      <c r="D15" s="2" t="s">
        <v>330</v>
      </c>
      <c r="E15" s="2" t="s">
        <v>331</v>
      </c>
      <c r="F15" s="2" t="s">
        <v>26</v>
      </c>
      <c r="G15" s="2">
        <v>26</v>
      </c>
      <c r="H15" s="2">
        <v>1</v>
      </c>
      <c r="I15" s="2">
        <v>8</v>
      </c>
      <c r="J15" s="2">
        <v>11</v>
      </c>
      <c r="K15" s="2">
        <v>15</v>
      </c>
      <c r="L15" s="2">
        <v>11</v>
      </c>
      <c r="M15" s="2"/>
      <c r="N15" s="2">
        <v>26</v>
      </c>
      <c r="O15" s="2"/>
    </row>
    <row r="16" spans="1:15" ht="60" x14ac:dyDescent="0.25">
      <c r="A16" s="13"/>
      <c r="B16" s="14"/>
      <c r="C16" s="2" t="s">
        <v>66</v>
      </c>
      <c r="D16" s="2" t="s">
        <v>332</v>
      </c>
      <c r="E16" s="2" t="s">
        <v>331</v>
      </c>
      <c r="F16" s="2" t="s">
        <v>26</v>
      </c>
      <c r="G16" s="2">
        <v>24</v>
      </c>
      <c r="H16" s="2">
        <v>1</v>
      </c>
      <c r="I16" s="2">
        <v>6</v>
      </c>
      <c r="J16" s="2">
        <v>22</v>
      </c>
      <c r="K16" s="2">
        <v>2</v>
      </c>
      <c r="L16" s="2">
        <v>3</v>
      </c>
      <c r="M16" s="2"/>
      <c r="N16" s="2">
        <v>24</v>
      </c>
      <c r="O16" s="2"/>
    </row>
    <row r="17" spans="1:15" ht="30" x14ac:dyDescent="0.25">
      <c r="A17" s="13"/>
      <c r="B17" s="14"/>
      <c r="C17" s="2" t="s">
        <v>58</v>
      </c>
      <c r="D17" s="2" t="s">
        <v>333</v>
      </c>
      <c r="E17" s="2" t="s">
        <v>331</v>
      </c>
      <c r="F17" s="2" t="s">
        <v>26</v>
      </c>
      <c r="G17" s="2">
        <v>12</v>
      </c>
      <c r="H17" s="2"/>
      <c r="I17" s="2">
        <v>2</v>
      </c>
      <c r="J17" s="2">
        <v>9</v>
      </c>
      <c r="K17" s="2">
        <v>2</v>
      </c>
      <c r="L17" s="2">
        <v>4</v>
      </c>
      <c r="M17" s="2"/>
      <c r="N17" s="2">
        <v>12</v>
      </c>
      <c r="O17" s="2"/>
    </row>
    <row r="18" spans="1:15" ht="30" x14ac:dyDescent="0.25">
      <c r="A18" s="13"/>
      <c r="B18" s="14"/>
      <c r="C18" s="2" t="s">
        <v>49</v>
      </c>
      <c r="D18" s="2" t="s">
        <v>334</v>
      </c>
      <c r="E18" s="2" t="s">
        <v>331</v>
      </c>
      <c r="F18" s="2" t="s">
        <v>26</v>
      </c>
      <c r="G18" s="2">
        <v>2</v>
      </c>
      <c r="H18" s="2"/>
      <c r="I18" s="2"/>
      <c r="J18" s="2">
        <v>2</v>
      </c>
      <c r="K18" s="2"/>
      <c r="L18" s="2"/>
      <c r="M18" s="2"/>
      <c r="N18" s="2">
        <v>2</v>
      </c>
      <c r="O18" s="2"/>
    </row>
    <row r="19" spans="1:15" ht="30" x14ac:dyDescent="0.25">
      <c r="A19" s="13"/>
      <c r="B19" s="14"/>
      <c r="C19" s="2" t="s">
        <v>41</v>
      </c>
      <c r="D19" s="2" t="s">
        <v>335</v>
      </c>
      <c r="E19" s="2" t="s">
        <v>331</v>
      </c>
      <c r="F19" s="2" t="s">
        <v>26</v>
      </c>
      <c r="G19" s="2">
        <v>8</v>
      </c>
      <c r="H19" s="2"/>
      <c r="I19" s="2">
        <v>2</v>
      </c>
      <c r="J19" s="2">
        <v>6</v>
      </c>
      <c r="K19" s="2">
        <v>3</v>
      </c>
      <c r="L19" s="2">
        <v>1</v>
      </c>
      <c r="M19" s="2"/>
      <c r="N19" s="2">
        <v>8</v>
      </c>
      <c r="O19" s="2"/>
    </row>
    <row r="20" spans="1:15" ht="30" x14ac:dyDescent="0.25">
      <c r="A20" s="13"/>
      <c r="B20" s="14"/>
      <c r="C20" s="2" t="s">
        <v>43</v>
      </c>
      <c r="D20" s="2" t="s">
        <v>336</v>
      </c>
      <c r="E20" s="2" t="s">
        <v>331</v>
      </c>
      <c r="F20" s="2" t="s">
        <v>26</v>
      </c>
      <c r="G20" s="2">
        <v>9</v>
      </c>
      <c r="H20" s="2"/>
      <c r="I20" s="2">
        <v>1</v>
      </c>
      <c r="J20" s="2">
        <v>7</v>
      </c>
      <c r="K20" s="2">
        <v>2</v>
      </c>
      <c r="L20" s="2"/>
      <c r="M20" s="2"/>
      <c r="N20" s="2">
        <v>9</v>
      </c>
      <c r="O20" s="2"/>
    </row>
    <row r="21" spans="1:15" ht="75" x14ac:dyDescent="0.25">
      <c r="A21" s="2" t="s">
        <v>37</v>
      </c>
      <c r="B21" s="3" t="s">
        <v>337</v>
      </c>
      <c r="C21" s="2" t="s">
        <v>338</v>
      </c>
      <c r="D21" s="2" t="s">
        <v>339</v>
      </c>
      <c r="E21" s="2" t="s">
        <v>331</v>
      </c>
      <c r="F21" s="2" t="s">
        <v>26</v>
      </c>
      <c r="G21" s="2">
        <v>32</v>
      </c>
      <c r="H21" s="2"/>
      <c r="I21" s="2">
        <v>7</v>
      </c>
      <c r="J21" s="2">
        <v>32</v>
      </c>
      <c r="K21" s="2"/>
      <c r="L21" s="2"/>
      <c r="M21" s="2"/>
      <c r="N21" s="2">
        <v>32</v>
      </c>
      <c r="O21" s="2"/>
    </row>
    <row r="22" spans="1:15" ht="75" x14ac:dyDescent="0.25">
      <c r="A22" s="13" t="s">
        <v>47</v>
      </c>
      <c r="B22" s="14" t="s">
        <v>340</v>
      </c>
      <c r="C22" s="2" t="s">
        <v>341</v>
      </c>
      <c r="D22" s="2" t="s">
        <v>342</v>
      </c>
      <c r="E22" s="2" t="s">
        <v>331</v>
      </c>
      <c r="F22" s="2" t="s">
        <v>26</v>
      </c>
      <c r="G22" s="2">
        <v>26</v>
      </c>
      <c r="H22" s="2"/>
      <c r="I22" s="2">
        <v>7</v>
      </c>
      <c r="J22" s="2">
        <v>25</v>
      </c>
      <c r="K22" s="2">
        <v>1</v>
      </c>
      <c r="L22" s="2"/>
      <c r="M22" s="2"/>
      <c r="N22" s="2">
        <v>26</v>
      </c>
      <c r="O22" s="2"/>
    </row>
    <row r="23" spans="1:15" ht="45" x14ac:dyDescent="0.25">
      <c r="A23" s="13"/>
      <c r="B23" s="14"/>
      <c r="C23" s="2" t="s">
        <v>43</v>
      </c>
      <c r="D23" s="2" t="s">
        <v>343</v>
      </c>
      <c r="E23" s="2" t="s">
        <v>331</v>
      </c>
      <c r="F23" s="2" t="s">
        <v>26</v>
      </c>
      <c r="G23" s="2">
        <v>14</v>
      </c>
      <c r="H23" s="2"/>
      <c r="I23" s="2">
        <v>1</v>
      </c>
      <c r="J23" s="2">
        <v>13</v>
      </c>
      <c r="K23" s="2"/>
      <c r="L23" s="2"/>
      <c r="M23" s="2"/>
      <c r="N23" s="2">
        <v>14</v>
      </c>
      <c r="O23" s="2"/>
    </row>
    <row r="24" spans="1:15" ht="60" x14ac:dyDescent="0.25">
      <c r="A24" s="13" t="s">
        <v>53</v>
      </c>
      <c r="B24" s="14" t="s">
        <v>116</v>
      </c>
      <c r="C24" s="2" t="s">
        <v>164</v>
      </c>
      <c r="D24" s="2" t="s">
        <v>344</v>
      </c>
      <c r="E24" s="2" t="s">
        <v>331</v>
      </c>
      <c r="F24" s="2" t="s">
        <v>26</v>
      </c>
      <c r="G24" s="2">
        <v>26</v>
      </c>
      <c r="H24" s="2">
        <v>1</v>
      </c>
      <c r="I24" s="2">
        <v>4</v>
      </c>
      <c r="J24" s="2">
        <v>21</v>
      </c>
      <c r="K24" s="2">
        <v>5</v>
      </c>
      <c r="L24" s="2">
        <v>5</v>
      </c>
      <c r="M24" s="2"/>
      <c r="N24" s="2">
        <v>26</v>
      </c>
      <c r="O24" s="2"/>
    </row>
    <row r="25" spans="1:15" ht="45" x14ac:dyDescent="0.25">
      <c r="A25" s="13"/>
      <c r="B25" s="14"/>
      <c r="C25" s="2" t="s">
        <v>41</v>
      </c>
      <c r="D25" s="2" t="s">
        <v>345</v>
      </c>
      <c r="E25" s="2" t="s">
        <v>331</v>
      </c>
      <c r="F25" s="2" t="s">
        <v>26</v>
      </c>
      <c r="G25" s="2">
        <v>16</v>
      </c>
      <c r="H25" s="2"/>
      <c r="I25" s="2">
        <v>1</v>
      </c>
      <c r="J25" s="2">
        <v>13</v>
      </c>
      <c r="K25" s="2">
        <v>3</v>
      </c>
      <c r="L25" s="2">
        <v>6</v>
      </c>
      <c r="M25" s="2"/>
      <c r="N25" s="2">
        <v>16</v>
      </c>
      <c r="O25" s="2"/>
    </row>
    <row r="26" spans="1:15" ht="105" x14ac:dyDescent="0.25">
      <c r="A26" s="13" t="s">
        <v>163</v>
      </c>
      <c r="B26" s="14" t="s">
        <v>73</v>
      </c>
      <c r="C26" s="2" t="s">
        <v>80</v>
      </c>
      <c r="D26" s="2" t="s">
        <v>346</v>
      </c>
      <c r="E26" s="2" t="s">
        <v>331</v>
      </c>
      <c r="F26" s="2" t="s">
        <v>26</v>
      </c>
      <c r="G26" s="2">
        <v>38</v>
      </c>
      <c r="H26" s="2">
        <v>1</v>
      </c>
      <c r="I26" s="2">
        <v>3</v>
      </c>
      <c r="J26" s="2">
        <v>31</v>
      </c>
      <c r="K26" s="2">
        <v>8</v>
      </c>
      <c r="L26" s="2">
        <v>15</v>
      </c>
      <c r="M26" s="2"/>
      <c r="N26" s="2">
        <v>38</v>
      </c>
      <c r="O26" s="2"/>
    </row>
    <row r="27" spans="1:15" ht="30" x14ac:dyDescent="0.25">
      <c r="A27" s="13"/>
      <c r="B27" s="14"/>
      <c r="C27" s="2" t="s">
        <v>74</v>
      </c>
      <c r="D27" s="2" t="s">
        <v>347</v>
      </c>
      <c r="E27" s="2" t="s">
        <v>331</v>
      </c>
      <c r="F27" s="2" t="s">
        <v>26</v>
      </c>
      <c r="G27" s="2">
        <v>1</v>
      </c>
      <c r="H27" s="2"/>
      <c r="I27" s="2"/>
      <c r="J27" s="2">
        <v>1</v>
      </c>
      <c r="K27" s="2"/>
      <c r="L27" s="2"/>
      <c r="M27" s="2"/>
      <c r="N27" s="2">
        <v>1</v>
      </c>
      <c r="O27" s="2"/>
    </row>
    <row r="28" spans="1:15" ht="30" x14ac:dyDescent="0.25">
      <c r="A28" s="13" t="s">
        <v>348</v>
      </c>
      <c r="B28" s="14" t="s">
        <v>215</v>
      </c>
      <c r="C28" s="2" t="s">
        <v>55</v>
      </c>
      <c r="D28" s="2" t="s">
        <v>349</v>
      </c>
      <c r="E28" s="2" t="s">
        <v>331</v>
      </c>
      <c r="F28" s="2" t="s">
        <v>26</v>
      </c>
      <c r="G28" s="2">
        <v>18</v>
      </c>
      <c r="H28" s="2"/>
      <c r="I28" s="2">
        <v>3</v>
      </c>
      <c r="J28" s="2">
        <v>18</v>
      </c>
      <c r="K28" s="2"/>
      <c r="L28" s="2"/>
      <c r="M28" s="2"/>
      <c r="N28" s="2">
        <v>18</v>
      </c>
      <c r="O28" s="2"/>
    </row>
    <row r="29" spans="1:15" ht="30" x14ac:dyDescent="0.25">
      <c r="A29" s="13"/>
      <c r="B29" s="14"/>
      <c r="C29" s="2" t="s">
        <v>51</v>
      </c>
      <c r="D29" s="2" t="s">
        <v>350</v>
      </c>
      <c r="E29" s="2" t="s">
        <v>331</v>
      </c>
      <c r="F29" s="2" t="s">
        <v>26</v>
      </c>
      <c r="G29" s="2">
        <v>4</v>
      </c>
      <c r="H29" s="2">
        <v>1</v>
      </c>
      <c r="I29" s="2"/>
      <c r="J29" s="2">
        <v>5</v>
      </c>
      <c r="K29" s="2"/>
      <c r="L29" s="2"/>
      <c r="M29" s="2"/>
      <c r="N29" s="2">
        <v>4</v>
      </c>
      <c r="O29" s="2"/>
    </row>
    <row r="30" spans="1:15" ht="30" x14ac:dyDescent="0.25">
      <c r="A30" s="13"/>
      <c r="B30" s="14"/>
      <c r="C30" s="2" t="s">
        <v>41</v>
      </c>
      <c r="D30" s="2" t="s">
        <v>351</v>
      </c>
      <c r="E30" s="2" t="s">
        <v>331</v>
      </c>
      <c r="F30" s="2" t="s">
        <v>26</v>
      </c>
      <c r="G30" s="2">
        <v>7</v>
      </c>
      <c r="H30" s="2"/>
      <c r="I30" s="2"/>
      <c r="J30" s="2">
        <v>7</v>
      </c>
      <c r="K30" s="2"/>
      <c r="L30" s="2"/>
      <c r="M30" s="2"/>
      <c r="N30" s="2">
        <v>7</v>
      </c>
      <c r="O30" s="2"/>
    </row>
    <row r="31" spans="1:15" ht="30" x14ac:dyDescent="0.25">
      <c r="A31" s="13"/>
      <c r="B31" s="14"/>
      <c r="C31" s="2" t="s">
        <v>43</v>
      </c>
      <c r="D31" s="2" t="s">
        <v>352</v>
      </c>
      <c r="E31" s="2" t="s">
        <v>331</v>
      </c>
      <c r="F31" s="2" t="s">
        <v>26</v>
      </c>
      <c r="G31" s="2">
        <v>5</v>
      </c>
      <c r="H31" s="2"/>
      <c r="I31" s="2">
        <v>1</v>
      </c>
      <c r="J31" s="2">
        <v>5</v>
      </c>
      <c r="K31" s="2"/>
      <c r="L31" s="2">
        <v>1</v>
      </c>
      <c r="M31" s="2">
        <v>1</v>
      </c>
      <c r="N31" s="2">
        <v>5</v>
      </c>
      <c r="O31" s="2"/>
    </row>
    <row r="32" spans="1:15" ht="45" x14ac:dyDescent="0.25">
      <c r="A32" s="2" t="s">
        <v>353</v>
      </c>
      <c r="B32" s="3" t="s">
        <v>354</v>
      </c>
      <c r="C32" s="2" t="s">
        <v>41</v>
      </c>
      <c r="D32" s="2" t="s">
        <v>355</v>
      </c>
      <c r="E32" s="2" t="s">
        <v>331</v>
      </c>
      <c r="F32" s="2" t="s">
        <v>26</v>
      </c>
      <c r="G32" s="2">
        <v>13</v>
      </c>
      <c r="H32" s="2"/>
      <c r="I32" s="2"/>
      <c r="J32" s="2">
        <v>13</v>
      </c>
      <c r="K32" s="2"/>
      <c r="L32" s="2">
        <v>1</v>
      </c>
      <c r="M32" s="2"/>
      <c r="N32" s="2">
        <v>13</v>
      </c>
      <c r="O32" s="2"/>
    </row>
    <row r="33" spans="1:15" ht="30" x14ac:dyDescent="0.25">
      <c r="A33" s="2" t="s">
        <v>356</v>
      </c>
      <c r="B33" s="3" t="s">
        <v>48</v>
      </c>
      <c r="C33" s="2" t="s">
        <v>51</v>
      </c>
      <c r="D33" s="2" t="s">
        <v>357</v>
      </c>
      <c r="E33" s="2" t="s">
        <v>331</v>
      </c>
      <c r="F33" s="2" t="s">
        <v>26</v>
      </c>
      <c r="G33" s="2">
        <v>11</v>
      </c>
      <c r="H33" s="2"/>
      <c r="I33" s="2">
        <v>3</v>
      </c>
      <c r="J33" s="2">
        <v>11</v>
      </c>
      <c r="K33" s="2"/>
      <c r="L33" s="2"/>
      <c r="M33" s="2"/>
      <c r="N33" s="2">
        <v>11</v>
      </c>
      <c r="O33" s="2"/>
    </row>
    <row r="34" spans="1:15" ht="105" x14ac:dyDescent="0.25">
      <c r="A34" s="13" t="s">
        <v>358</v>
      </c>
      <c r="B34" s="14" t="s">
        <v>121</v>
      </c>
      <c r="C34" s="2" t="s">
        <v>51</v>
      </c>
      <c r="D34" s="2" t="s">
        <v>359</v>
      </c>
      <c r="E34" s="2" t="s">
        <v>331</v>
      </c>
      <c r="F34" s="2" t="s">
        <v>26</v>
      </c>
      <c r="G34" s="2">
        <v>34</v>
      </c>
      <c r="H34" s="2">
        <v>1</v>
      </c>
      <c r="I34" s="2">
        <v>6</v>
      </c>
      <c r="J34" s="2">
        <v>35</v>
      </c>
      <c r="K34" s="2"/>
      <c r="L34" s="2"/>
      <c r="M34" s="2"/>
      <c r="N34" s="2">
        <v>34</v>
      </c>
      <c r="O34" s="2"/>
    </row>
    <row r="35" spans="1:15" ht="30" x14ac:dyDescent="0.25">
      <c r="A35" s="13"/>
      <c r="B35" s="14"/>
      <c r="C35" s="2" t="s">
        <v>360</v>
      </c>
      <c r="D35" s="2" t="s">
        <v>361</v>
      </c>
      <c r="E35" s="2" t="s">
        <v>331</v>
      </c>
      <c r="F35" s="2" t="s">
        <v>26</v>
      </c>
      <c r="G35" s="2">
        <v>12</v>
      </c>
      <c r="H35" s="2"/>
      <c r="I35" s="2">
        <v>1</v>
      </c>
      <c r="J35" s="2">
        <v>12</v>
      </c>
      <c r="K35" s="2"/>
      <c r="L35" s="2">
        <v>1</v>
      </c>
      <c r="M35" s="2"/>
      <c r="N35" s="2">
        <v>12</v>
      </c>
      <c r="O35" s="2"/>
    </row>
    <row r="36" spans="1:15" ht="30" x14ac:dyDescent="0.25">
      <c r="A36" s="13"/>
      <c r="B36" s="14"/>
      <c r="C36" s="2" t="s">
        <v>82</v>
      </c>
      <c r="D36" s="2" t="s">
        <v>362</v>
      </c>
      <c r="E36" s="2" t="s">
        <v>331</v>
      </c>
      <c r="F36" s="2" t="s">
        <v>26</v>
      </c>
      <c r="G36" s="2">
        <v>2</v>
      </c>
      <c r="H36" s="2"/>
      <c r="I36" s="2">
        <v>1</v>
      </c>
      <c r="J36" s="2">
        <v>2</v>
      </c>
      <c r="K36" s="2"/>
      <c r="L36" s="2"/>
      <c r="M36" s="2"/>
      <c r="N36" s="2">
        <v>2</v>
      </c>
      <c r="O36" s="2"/>
    </row>
    <row r="37" spans="1:15" ht="30" x14ac:dyDescent="0.25">
      <c r="A37" s="13"/>
      <c r="B37" s="14"/>
      <c r="C37" s="2" t="s">
        <v>363</v>
      </c>
      <c r="D37" s="2" t="s">
        <v>364</v>
      </c>
      <c r="E37" s="2" t="s">
        <v>331</v>
      </c>
      <c r="F37" s="2" t="s">
        <v>26</v>
      </c>
      <c r="G37" s="2">
        <v>15</v>
      </c>
      <c r="H37" s="2"/>
      <c r="I37" s="2">
        <v>2</v>
      </c>
      <c r="J37" s="2">
        <v>15</v>
      </c>
      <c r="K37" s="2"/>
      <c r="L37" s="2"/>
      <c r="M37" s="2"/>
      <c r="N37" s="2">
        <v>15</v>
      </c>
      <c r="O37" s="2"/>
    </row>
    <row r="38" spans="1:15" ht="45" x14ac:dyDescent="0.25">
      <c r="A38" s="13"/>
      <c r="B38" s="14"/>
      <c r="C38" s="2" t="s">
        <v>91</v>
      </c>
      <c r="D38" s="2" t="s">
        <v>365</v>
      </c>
      <c r="E38" s="2" t="s">
        <v>331</v>
      </c>
      <c r="F38" s="2" t="s">
        <v>26</v>
      </c>
      <c r="G38" s="2">
        <v>20</v>
      </c>
      <c r="H38" s="2"/>
      <c r="I38" s="2">
        <v>4</v>
      </c>
      <c r="J38" s="2">
        <v>20</v>
      </c>
      <c r="K38" s="2"/>
      <c r="L38" s="2">
        <v>2</v>
      </c>
      <c r="M38" s="2"/>
      <c r="N38" s="2">
        <v>20</v>
      </c>
      <c r="O38" s="2"/>
    </row>
    <row r="39" spans="1:15" ht="30" x14ac:dyDescent="0.25">
      <c r="A39" s="13"/>
      <c r="B39" s="14"/>
      <c r="C39" s="2" t="s">
        <v>366</v>
      </c>
      <c r="D39" s="2">
        <v>12</v>
      </c>
      <c r="E39" s="2" t="s">
        <v>331</v>
      </c>
      <c r="F39" s="2" t="s">
        <v>26</v>
      </c>
      <c r="G39" s="2">
        <v>1</v>
      </c>
      <c r="H39" s="2"/>
      <c r="I39" s="2"/>
      <c r="J39" s="2">
        <v>1</v>
      </c>
      <c r="K39" s="2"/>
      <c r="L39" s="2"/>
      <c r="M39" s="2"/>
      <c r="N39" s="2">
        <v>1</v>
      </c>
      <c r="O39" s="2"/>
    </row>
    <row r="40" spans="1:15" ht="45" x14ac:dyDescent="0.25">
      <c r="A40" s="13"/>
      <c r="B40" s="14"/>
      <c r="C40" s="2" t="s">
        <v>367</v>
      </c>
      <c r="D40" s="2" t="s">
        <v>368</v>
      </c>
      <c r="E40" s="2" t="s">
        <v>331</v>
      </c>
      <c r="F40" s="2" t="s">
        <v>26</v>
      </c>
      <c r="G40" s="2">
        <v>20</v>
      </c>
      <c r="H40" s="2"/>
      <c r="I40" s="2">
        <v>5</v>
      </c>
      <c r="J40" s="2">
        <v>19</v>
      </c>
      <c r="K40" s="2">
        <v>1</v>
      </c>
      <c r="L40" s="2"/>
      <c r="M40" s="2"/>
      <c r="N40" s="2">
        <v>20</v>
      </c>
      <c r="O40" s="2"/>
    </row>
    <row r="41" spans="1:15" ht="30" x14ac:dyDescent="0.25">
      <c r="A41" s="13"/>
      <c r="B41" s="14"/>
      <c r="C41" s="2" t="s">
        <v>369</v>
      </c>
      <c r="D41" s="2" t="s">
        <v>370</v>
      </c>
      <c r="E41" s="2" t="s">
        <v>331</v>
      </c>
      <c r="F41" s="2" t="s">
        <v>26</v>
      </c>
      <c r="G41" s="2">
        <v>4</v>
      </c>
      <c r="H41" s="2"/>
      <c r="I41" s="2"/>
      <c r="J41" s="2">
        <v>4</v>
      </c>
      <c r="K41" s="2"/>
      <c r="L41" s="2"/>
      <c r="M41" s="2"/>
      <c r="N41" s="2">
        <v>4</v>
      </c>
      <c r="O41" s="2"/>
    </row>
    <row r="42" spans="1:15" ht="30" x14ac:dyDescent="0.25">
      <c r="A42" s="13" t="s">
        <v>371</v>
      </c>
      <c r="B42" s="14" t="s">
        <v>372</v>
      </c>
      <c r="C42" s="2" t="s">
        <v>360</v>
      </c>
      <c r="D42" s="2" t="s">
        <v>373</v>
      </c>
      <c r="E42" s="2" t="s">
        <v>331</v>
      </c>
      <c r="F42" s="2" t="s">
        <v>26</v>
      </c>
      <c r="G42" s="2">
        <v>15</v>
      </c>
      <c r="H42" s="2"/>
      <c r="I42" s="2">
        <v>2</v>
      </c>
      <c r="J42" s="2">
        <v>15</v>
      </c>
      <c r="K42" s="2">
        <v>1</v>
      </c>
      <c r="L42" s="2"/>
      <c r="M42" s="2"/>
      <c r="N42" s="2">
        <v>15</v>
      </c>
      <c r="O42" s="2"/>
    </row>
    <row r="43" spans="1:15" ht="60" x14ac:dyDescent="0.25">
      <c r="A43" s="13"/>
      <c r="B43" s="14"/>
      <c r="C43" s="2" t="s">
        <v>78</v>
      </c>
      <c r="D43" s="2" t="s">
        <v>374</v>
      </c>
      <c r="E43" s="2" t="s">
        <v>331</v>
      </c>
      <c r="F43" s="2" t="s">
        <v>26</v>
      </c>
      <c r="G43" s="2">
        <v>26</v>
      </c>
      <c r="H43" s="2">
        <v>1</v>
      </c>
      <c r="I43" s="2">
        <v>2</v>
      </c>
      <c r="J43" s="2">
        <v>25</v>
      </c>
      <c r="K43" s="2">
        <v>2</v>
      </c>
      <c r="L43" s="2">
        <v>1</v>
      </c>
      <c r="M43" s="2"/>
      <c r="N43" s="2">
        <v>26</v>
      </c>
      <c r="O43" s="2"/>
    </row>
    <row r="44" spans="1:15" ht="30" x14ac:dyDescent="0.25">
      <c r="A44" s="13" t="s">
        <v>375</v>
      </c>
      <c r="B44" s="14" t="s">
        <v>94</v>
      </c>
      <c r="C44" s="2" t="s">
        <v>376</v>
      </c>
      <c r="D44" s="2">
        <v>10</v>
      </c>
      <c r="E44" s="2" t="s">
        <v>331</v>
      </c>
      <c r="F44" s="2" t="s">
        <v>26</v>
      </c>
      <c r="G44" s="2">
        <v>1</v>
      </c>
      <c r="H44" s="2"/>
      <c r="I44" s="2"/>
      <c r="J44" s="2">
        <v>1</v>
      </c>
      <c r="K44" s="2"/>
      <c r="L44" s="2"/>
      <c r="M44" s="2"/>
      <c r="N44" s="2">
        <v>1</v>
      </c>
      <c r="O44" s="2"/>
    </row>
    <row r="45" spans="1:15" ht="30" x14ac:dyDescent="0.25">
      <c r="A45" s="13"/>
      <c r="B45" s="14"/>
      <c r="C45" s="2" t="s">
        <v>377</v>
      </c>
      <c r="D45" s="2" t="s">
        <v>378</v>
      </c>
      <c r="E45" s="2" t="s">
        <v>331</v>
      </c>
      <c r="F45" s="2" t="s">
        <v>26</v>
      </c>
      <c r="G45" s="2">
        <v>5</v>
      </c>
      <c r="H45" s="2"/>
      <c r="I45" s="2"/>
      <c r="J45" s="2">
        <v>5</v>
      </c>
      <c r="K45" s="2"/>
      <c r="L45" s="2"/>
      <c r="M45" s="2"/>
      <c r="N45" s="2">
        <v>5</v>
      </c>
      <c r="O45" s="2"/>
    </row>
    <row r="46" spans="1:15" ht="30" x14ac:dyDescent="0.25">
      <c r="A46" s="13"/>
      <c r="B46" s="14"/>
      <c r="C46" s="2" t="s">
        <v>379</v>
      </c>
      <c r="D46" s="2" t="s">
        <v>380</v>
      </c>
      <c r="E46" s="2" t="s">
        <v>331</v>
      </c>
      <c r="F46" s="2" t="s">
        <v>26</v>
      </c>
      <c r="G46" s="2">
        <v>1</v>
      </c>
      <c r="H46" s="2">
        <v>1</v>
      </c>
      <c r="I46" s="2">
        <v>1</v>
      </c>
      <c r="J46" s="2">
        <v>2</v>
      </c>
      <c r="K46" s="2"/>
      <c r="L46" s="2"/>
      <c r="M46" s="2"/>
      <c r="N46" s="2">
        <v>1</v>
      </c>
      <c r="O46" s="2"/>
    </row>
    <row r="47" spans="1:15" ht="30" x14ac:dyDescent="0.25">
      <c r="A47" s="13"/>
      <c r="B47" s="14"/>
      <c r="C47" s="2" t="s">
        <v>381</v>
      </c>
      <c r="D47" s="2" t="s">
        <v>382</v>
      </c>
      <c r="E47" s="2" t="s">
        <v>331</v>
      </c>
      <c r="F47" s="2" t="s">
        <v>26</v>
      </c>
      <c r="G47" s="2">
        <v>4</v>
      </c>
      <c r="H47" s="2"/>
      <c r="I47" s="2"/>
      <c r="J47" s="2">
        <v>4</v>
      </c>
      <c r="K47" s="2"/>
      <c r="L47" s="2"/>
      <c r="M47" s="2"/>
      <c r="N47" s="2">
        <v>4</v>
      </c>
      <c r="O47" s="2"/>
    </row>
    <row r="48" spans="1:15" ht="30" x14ac:dyDescent="0.25">
      <c r="A48" s="13"/>
      <c r="B48" s="14"/>
      <c r="C48" s="2" t="s">
        <v>95</v>
      </c>
      <c r="D48" s="2" t="s">
        <v>383</v>
      </c>
      <c r="E48" s="2" t="s">
        <v>331</v>
      </c>
      <c r="F48" s="2" t="s">
        <v>26</v>
      </c>
      <c r="G48" s="2">
        <v>5</v>
      </c>
      <c r="H48" s="2"/>
      <c r="I48" s="2"/>
      <c r="J48" s="2">
        <v>5</v>
      </c>
      <c r="K48" s="2"/>
      <c r="L48" s="2"/>
      <c r="M48" s="2"/>
      <c r="N48" s="2">
        <v>5</v>
      </c>
      <c r="O48" s="2"/>
    </row>
    <row r="49" spans="1:15" ht="30" x14ac:dyDescent="0.25">
      <c r="A49" s="13"/>
      <c r="B49" s="14"/>
      <c r="C49" s="2" t="s">
        <v>384</v>
      </c>
      <c r="D49" s="2" t="s">
        <v>385</v>
      </c>
      <c r="E49" s="2" t="s">
        <v>331</v>
      </c>
      <c r="F49" s="2" t="s">
        <v>26</v>
      </c>
      <c r="G49" s="2">
        <v>5</v>
      </c>
      <c r="H49" s="2"/>
      <c r="I49" s="2">
        <v>1</v>
      </c>
      <c r="J49" s="2">
        <v>5</v>
      </c>
      <c r="K49" s="2"/>
      <c r="L49" s="2"/>
      <c r="M49" s="2"/>
      <c r="N49" s="2">
        <v>5</v>
      </c>
      <c r="O49" s="2"/>
    </row>
    <row r="50" spans="1:15" ht="30" x14ac:dyDescent="0.25">
      <c r="A50" s="13"/>
      <c r="B50" s="14"/>
      <c r="C50" s="2" t="s">
        <v>91</v>
      </c>
      <c r="D50" s="2" t="s">
        <v>386</v>
      </c>
      <c r="E50" s="2" t="s">
        <v>331</v>
      </c>
      <c r="F50" s="2" t="s">
        <v>26</v>
      </c>
      <c r="G50" s="2">
        <v>6</v>
      </c>
      <c r="H50" s="2"/>
      <c r="I50" s="2"/>
      <c r="J50" s="2">
        <v>6</v>
      </c>
      <c r="K50" s="2"/>
      <c r="L50" s="2"/>
      <c r="M50" s="2"/>
      <c r="N50" s="2">
        <v>6</v>
      </c>
      <c r="O50" s="2"/>
    </row>
    <row r="51" spans="1:15" ht="30" x14ac:dyDescent="0.25">
      <c r="A51" s="2" t="s">
        <v>387</v>
      </c>
      <c r="B51" s="3" t="s">
        <v>98</v>
      </c>
      <c r="C51" s="2" t="s">
        <v>99</v>
      </c>
      <c r="D51" s="2" t="s">
        <v>388</v>
      </c>
      <c r="E51" s="2" t="s">
        <v>331</v>
      </c>
      <c r="F51" s="2" t="s">
        <v>26</v>
      </c>
      <c r="G51" s="2">
        <v>7</v>
      </c>
      <c r="H51" s="2"/>
      <c r="I51" s="2"/>
      <c r="J51" s="2">
        <v>7</v>
      </c>
      <c r="K51" s="2"/>
      <c r="L51" s="2"/>
      <c r="M51" s="2"/>
      <c r="N51" s="2">
        <v>7</v>
      </c>
      <c r="O51" s="2"/>
    </row>
    <row r="52" spans="1:15" ht="60" x14ac:dyDescent="0.25">
      <c r="A52" s="13" t="s">
        <v>389</v>
      </c>
      <c r="B52" s="14" t="s">
        <v>390</v>
      </c>
      <c r="C52" s="2" t="s">
        <v>91</v>
      </c>
      <c r="D52" s="2" t="s">
        <v>391</v>
      </c>
      <c r="E52" s="2" t="s">
        <v>331</v>
      </c>
      <c r="F52" s="2" t="s">
        <v>26</v>
      </c>
      <c r="G52" s="2">
        <v>26</v>
      </c>
      <c r="H52" s="2"/>
      <c r="I52" s="2">
        <v>2</v>
      </c>
      <c r="J52" s="2">
        <v>23</v>
      </c>
      <c r="K52" s="2">
        <v>3</v>
      </c>
      <c r="L52" s="2">
        <v>8</v>
      </c>
      <c r="M52" s="2"/>
      <c r="N52" s="2">
        <v>26</v>
      </c>
      <c r="O52" s="2"/>
    </row>
    <row r="53" spans="1:15" ht="60" x14ac:dyDescent="0.25">
      <c r="A53" s="13"/>
      <c r="B53" s="14"/>
      <c r="C53" s="2" t="s">
        <v>58</v>
      </c>
      <c r="D53" s="2" t="s">
        <v>392</v>
      </c>
      <c r="E53" s="2" t="s">
        <v>331</v>
      </c>
      <c r="F53" s="2" t="s">
        <v>26</v>
      </c>
      <c r="G53" s="2">
        <v>24</v>
      </c>
      <c r="H53" s="2"/>
      <c r="I53" s="2">
        <v>1</v>
      </c>
      <c r="J53" s="2">
        <v>23</v>
      </c>
      <c r="K53" s="2">
        <v>1</v>
      </c>
      <c r="L53" s="2">
        <v>7</v>
      </c>
      <c r="M53" s="2"/>
      <c r="N53" s="2">
        <v>24</v>
      </c>
      <c r="O53" s="2"/>
    </row>
    <row r="54" spans="1:15" ht="165" x14ac:dyDescent="0.25">
      <c r="A54" s="13"/>
      <c r="B54" s="14"/>
      <c r="C54" s="2" t="s">
        <v>102</v>
      </c>
      <c r="D54" s="2" t="s">
        <v>393</v>
      </c>
      <c r="E54" s="2" t="s">
        <v>331</v>
      </c>
      <c r="F54" s="2" t="s">
        <v>26</v>
      </c>
      <c r="G54" s="2">
        <v>71</v>
      </c>
      <c r="H54" s="2"/>
      <c r="I54" s="2">
        <v>6</v>
      </c>
      <c r="J54" s="2">
        <v>71</v>
      </c>
      <c r="K54" s="2">
        <v>4</v>
      </c>
      <c r="L54" s="2">
        <v>25</v>
      </c>
      <c r="M54" s="2"/>
      <c r="N54" s="2">
        <v>71</v>
      </c>
      <c r="O54" s="2"/>
    </row>
    <row r="55" spans="1:15" ht="30" x14ac:dyDescent="0.25">
      <c r="A55" s="13"/>
      <c r="B55" s="14"/>
      <c r="C55" s="2" t="s">
        <v>86</v>
      </c>
      <c r="D55" s="2" t="s">
        <v>394</v>
      </c>
      <c r="E55" s="2" t="s">
        <v>331</v>
      </c>
      <c r="F55" s="2" t="s">
        <v>26</v>
      </c>
      <c r="G55" s="2">
        <v>3</v>
      </c>
      <c r="H55" s="2"/>
      <c r="I55" s="2">
        <v>1</v>
      </c>
      <c r="J55" s="2">
        <v>2</v>
      </c>
      <c r="K55" s="2"/>
      <c r="L55" s="2">
        <v>1</v>
      </c>
      <c r="M55" s="2"/>
      <c r="N55" s="2">
        <v>3</v>
      </c>
      <c r="O55" s="2"/>
    </row>
    <row r="56" spans="1:15" x14ac:dyDescent="0.25">
      <c r="A56" s="5"/>
      <c r="B56" s="5"/>
      <c r="C56" s="5" t="s">
        <v>119</v>
      </c>
      <c r="D56" s="5"/>
      <c r="E56" s="5"/>
      <c r="F56" s="5"/>
      <c r="G56" s="5">
        <f>SUM(G15:G55)</f>
        <v>599</v>
      </c>
      <c r="H56" s="5">
        <f t="shared" ref="H56:O56" si="0">SUM(H15:H55)</f>
        <v>8</v>
      </c>
      <c r="I56" s="5">
        <f t="shared" si="0"/>
        <v>84</v>
      </c>
      <c r="J56" s="5">
        <f t="shared" si="0"/>
        <v>554</v>
      </c>
      <c r="K56" s="5">
        <f t="shared" si="0"/>
        <v>53</v>
      </c>
      <c r="L56" s="5">
        <f t="shared" si="0"/>
        <v>92</v>
      </c>
      <c r="M56" s="5">
        <f t="shared" si="0"/>
        <v>1</v>
      </c>
      <c r="N56" s="5">
        <f t="shared" si="0"/>
        <v>599</v>
      </c>
      <c r="O56" s="5">
        <f t="shared" si="0"/>
        <v>0</v>
      </c>
    </row>
    <row r="57" spans="1:15" x14ac:dyDescent="0.25">
      <c r="A57" s="4"/>
      <c r="B57" s="4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5">
      <c r="B58" s="1" t="s">
        <v>131</v>
      </c>
    </row>
    <row r="59" spans="1:15" x14ac:dyDescent="0.25">
      <c r="G59" s="12"/>
      <c r="H59" s="12"/>
      <c r="I59" s="12"/>
      <c r="J59" s="12"/>
      <c r="K59" s="12"/>
      <c r="L59" s="12"/>
      <c r="M59" s="12"/>
    </row>
    <row r="61" spans="1:15" x14ac:dyDescent="0.25">
      <c r="A61" s="12" t="s">
        <v>835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mergeCells count="36">
    <mergeCell ref="B52:B55"/>
    <mergeCell ref="C11:C12"/>
    <mergeCell ref="D11:D12"/>
    <mergeCell ref="E11:E12"/>
    <mergeCell ref="F11:F12"/>
    <mergeCell ref="B26:B27"/>
    <mergeCell ref="B28:B31"/>
    <mergeCell ref="B34:B41"/>
    <mergeCell ref="B42:B43"/>
    <mergeCell ref="B44:B50"/>
    <mergeCell ref="G59:M59"/>
    <mergeCell ref="A61:M61"/>
    <mergeCell ref="A11:A12"/>
    <mergeCell ref="A15:A20"/>
    <mergeCell ref="A22:A23"/>
    <mergeCell ref="A24:A25"/>
    <mergeCell ref="A26:A27"/>
    <mergeCell ref="A28:A31"/>
    <mergeCell ref="A34:A41"/>
    <mergeCell ref="A42:A43"/>
    <mergeCell ref="A44:A50"/>
    <mergeCell ref="A52:A55"/>
    <mergeCell ref="B11:B12"/>
    <mergeCell ref="B15:B20"/>
    <mergeCell ref="B22:B23"/>
    <mergeCell ref="B24:B25"/>
    <mergeCell ref="J6:O6"/>
    <mergeCell ref="A8:O8"/>
    <mergeCell ref="A9:O9"/>
    <mergeCell ref="G11:O11"/>
    <mergeCell ref="A14:O14"/>
    <mergeCell ref="J1:O1"/>
    <mergeCell ref="J2:O2"/>
    <mergeCell ref="J3:O3"/>
    <mergeCell ref="J4:O4"/>
    <mergeCell ref="J5:O5"/>
  </mergeCells>
  <pageMargins left="0.7" right="0.7" top="0.33281250000000001" bottom="0.39197916666666699" header="0.3" footer="0.3"/>
  <pageSetup paperSize="9"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opLeftCell="A48" zoomScaleNormal="100" zoomScaleSheetLayoutView="100" workbookViewId="0">
      <selection activeCell="G55" sqref="G55:G65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2" width="9.28515625" style="1" customWidth="1"/>
    <col min="13" max="13" width="12" style="1" customWidth="1"/>
    <col min="14" max="14" width="9.28515625" style="1" customWidth="1"/>
    <col min="15" max="16384" width="9.140625" style="1"/>
  </cols>
  <sheetData>
    <row r="1" spans="1:14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</row>
    <row r="2" spans="1:14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</row>
    <row r="3" spans="1:14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</row>
    <row r="4" spans="1:14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</row>
    <row r="5" spans="1:14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</row>
    <row r="6" spans="1:14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204</v>
      </c>
      <c r="K6" s="9"/>
      <c r="L6" s="9"/>
      <c r="M6" s="9"/>
      <c r="N6" s="9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9" t="s">
        <v>836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30" customHeight="1" x14ac:dyDescent="0.25">
      <c r="A9" s="9" t="s">
        <v>837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</row>
    <row r="12" spans="1:14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17</v>
      </c>
      <c r="L12" s="7" t="s">
        <v>135</v>
      </c>
      <c r="M12" s="7" t="s">
        <v>18</v>
      </c>
      <c r="N12" s="7" t="s">
        <v>19</v>
      </c>
    </row>
    <row r="13" spans="1:14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ht="15" customHeight="1" x14ac:dyDescent="0.25">
      <c r="A14" s="18" t="s">
        <v>136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0" x14ac:dyDescent="0.25">
      <c r="A15" s="13" t="s">
        <v>21</v>
      </c>
      <c r="B15" s="14" t="s">
        <v>116</v>
      </c>
      <c r="C15" s="2" t="s">
        <v>41</v>
      </c>
      <c r="D15" s="2" t="s">
        <v>395</v>
      </c>
      <c r="E15" s="2" t="s">
        <v>396</v>
      </c>
      <c r="F15" s="2" t="s">
        <v>26</v>
      </c>
      <c r="G15" s="2">
        <v>13</v>
      </c>
      <c r="H15" s="2"/>
      <c r="I15" s="2"/>
      <c r="J15" s="2">
        <v>7</v>
      </c>
      <c r="K15" s="2">
        <v>1</v>
      </c>
      <c r="L15" s="2">
        <v>6</v>
      </c>
      <c r="M15" s="2">
        <v>13</v>
      </c>
      <c r="N15" s="2"/>
    </row>
    <row r="16" spans="1:14" ht="30" x14ac:dyDescent="0.25">
      <c r="A16" s="13"/>
      <c r="B16" s="14"/>
      <c r="C16" s="2" t="s">
        <v>397</v>
      </c>
      <c r="D16" s="2" t="s">
        <v>398</v>
      </c>
      <c r="E16" s="2" t="s">
        <v>396</v>
      </c>
      <c r="F16" s="2" t="s">
        <v>26</v>
      </c>
      <c r="G16" s="2">
        <v>18</v>
      </c>
      <c r="H16" s="2"/>
      <c r="I16" s="2">
        <v>2</v>
      </c>
      <c r="J16" s="2">
        <v>17</v>
      </c>
      <c r="K16" s="2">
        <v>1</v>
      </c>
      <c r="L16" s="2">
        <v>2</v>
      </c>
      <c r="M16" s="2">
        <v>18</v>
      </c>
      <c r="N16" s="2"/>
    </row>
    <row r="17" spans="1:14" ht="45" x14ac:dyDescent="0.25">
      <c r="A17" s="13" t="s">
        <v>37</v>
      </c>
      <c r="B17" s="14" t="s">
        <v>399</v>
      </c>
      <c r="C17" s="2" t="s">
        <v>400</v>
      </c>
      <c r="D17" s="2" t="s">
        <v>401</v>
      </c>
      <c r="E17" s="2" t="s">
        <v>396</v>
      </c>
      <c r="F17" s="2" t="s">
        <v>26</v>
      </c>
      <c r="G17" s="2">
        <v>20</v>
      </c>
      <c r="H17" s="2"/>
      <c r="I17" s="2">
        <v>1</v>
      </c>
      <c r="J17" s="2">
        <v>20</v>
      </c>
      <c r="K17" s="2"/>
      <c r="L17" s="2"/>
      <c r="M17" s="2">
        <v>20</v>
      </c>
      <c r="N17" s="2"/>
    </row>
    <row r="18" spans="1:14" ht="45" x14ac:dyDescent="0.25">
      <c r="A18" s="13"/>
      <c r="B18" s="14"/>
      <c r="C18" s="2" t="s">
        <v>55</v>
      </c>
      <c r="D18" s="2" t="s">
        <v>402</v>
      </c>
      <c r="E18" s="2" t="s">
        <v>396</v>
      </c>
      <c r="F18" s="2" t="s">
        <v>26</v>
      </c>
      <c r="G18" s="2">
        <v>22</v>
      </c>
      <c r="H18" s="2"/>
      <c r="I18" s="2">
        <v>1</v>
      </c>
      <c r="J18" s="2">
        <v>22</v>
      </c>
      <c r="K18" s="2"/>
      <c r="L18" s="2"/>
      <c r="M18" s="2">
        <v>22</v>
      </c>
      <c r="N18" s="2"/>
    </row>
    <row r="19" spans="1:14" ht="30" x14ac:dyDescent="0.25">
      <c r="A19" s="13"/>
      <c r="B19" s="14"/>
      <c r="C19" s="2" t="s">
        <v>78</v>
      </c>
      <c r="D19" s="2" t="s">
        <v>403</v>
      </c>
      <c r="E19" s="2" t="s">
        <v>396</v>
      </c>
      <c r="F19" s="2" t="s">
        <v>26</v>
      </c>
      <c r="G19" s="2">
        <v>6</v>
      </c>
      <c r="H19" s="2"/>
      <c r="I19" s="2"/>
      <c r="J19" s="2">
        <v>6</v>
      </c>
      <c r="K19" s="2"/>
      <c r="L19" s="2"/>
      <c r="M19" s="2">
        <v>6</v>
      </c>
      <c r="N19" s="2"/>
    </row>
    <row r="20" spans="1:14" ht="30" x14ac:dyDescent="0.25">
      <c r="A20" s="13" t="s">
        <v>47</v>
      </c>
      <c r="B20" s="14" t="s">
        <v>404</v>
      </c>
      <c r="C20" s="2" t="s">
        <v>66</v>
      </c>
      <c r="D20" s="2" t="s">
        <v>405</v>
      </c>
      <c r="E20" s="2" t="s">
        <v>396</v>
      </c>
      <c r="F20" s="2" t="s">
        <v>26</v>
      </c>
      <c r="G20" s="2">
        <v>7</v>
      </c>
      <c r="H20" s="2"/>
      <c r="I20" s="2"/>
      <c r="J20" s="2">
        <v>6</v>
      </c>
      <c r="K20" s="2">
        <v>2</v>
      </c>
      <c r="L20" s="2"/>
      <c r="M20" s="2">
        <v>7</v>
      </c>
      <c r="N20" s="2"/>
    </row>
    <row r="21" spans="1:14" ht="45" x14ac:dyDescent="0.25">
      <c r="A21" s="13"/>
      <c r="B21" s="14"/>
      <c r="C21" s="2" t="s">
        <v>43</v>
      </c>
      <c r="D21" s="2" t="s">
        <v>406</v>
      </c>
      <c r="E21" s="2" t="s">
        <v>396</v>
      </c>
      <c r="F21" s="2" t="s">
        <v>26</v>
      </c>
      <c r="G21" s="2">
        <v>16</v>
      </c>
      <c r="H21" s="2"/>
      <c r="I21" s="2">
        <v>3</v>
      </c>
      <c r="J21" s="2">
        <v>11</v>
      </c>
      <c r="K21" s="2">
        <v>3</v>
      </c>
      <c r="L21" s="2">
        <v>5</v>
      </c>
      <c r="M21" s="2">
        <v>16</v>
      </c>
      <c r="N21" s="2"/>
    </row>
    <row r="22" spans="1:14" ht="120" x14ac:dyDescent="0.25">
      <c r="A22" s="13" t="s">
        <v>53</v>
      </c>
      <c r="B22" s="14" t="s">
        <v>73</v>
      </c>
      <c r="C22" s="2" t="s">
        <v>74</v>
      </c>
      <c r="D22" s="2" t="s">
        <v>407</v>
      </c>
      <c r="E22" s="2" t="s">
        <v>396</v>
      </c>
      <c r="F22" s="2" t="s">
        <v>26</v>
      </c>
      <c r="G22" s="2">
        <v>39</v>
      </c>
      <c r="H22" s="2"/>
      <c r="I22" s="2">
        <v>2</v>
      </c>
      <c r="J22" s="2">
        <v>37</v>
      </c>
      <c r="K22" s="2">
        <v>15</v>
      </c>
      <c r="L22" s="2">
        <v>2</v>
      </c>
      <c r="M22" s="2">
        <v>39</v>
      </c>
      <c r="N22" s="2"/>
    </row>
    <row r="23" spans="1:14" ht="75" x14ac:dyDescent="0.25">
      <c r="A23" s="13"/>
      <c r="B23" s="14"/>
      <c r="C23" s="2" t="s">
        <v>297</v>
      </c>
      <c r="D23" s="2" t="s">
        <v>408</v>
      </c>
      <c r="E23" s="2" t="s">
        <v>396</v>
      </c>
      <c r="F23" s="2" t="s">
        <v>26</v>
      </c>
      <c r="G23" s="2">
        <v>17</v>
      </c>
      <c r="H23" s="2"/>
      <c r="I23" s="2">
        <v>2</v>
      </c>
      <c r="J23" s="2">
        <v>16</v>
      </c>
      <c r="K23" s="2">
        <v>4</v>
      </c>
      <c r="L23" s="2">
        <v>1</v>
      </c>
      <c r="M23" s="2">
        <v>17</v>
      </c>
      <c r="N23" s="2"/>
    </row>
    <row r="24" spans="1:14" ht="30" x14ac:dyDescent="0.25">
      <c r="A24" s="13" t="s">
        <v>163</v>
      </c>
      <c r="B24" s="14" t="s">
        <v>409</v>
      </c>
      <c r="C24" s="2" t="s">
        <v>410</v>
      </c>
      <c r="D24" s="2" t="s">
        <v>411</v>
      </c>
      <c r="E24" s="2" t="s">
        <v>396</v>
      </c>
      <c r="F24" s="2" t="s">
        <v>26</v>
      </c>
      <c r="G24" s="2">
        <v>10</v>
      </c>
      <c r="H24" s="2"/>
      <c r="I24" s="2"/>
      <c r="J24" s="2">
        <v>10</v>
      </c>
      <c r="K24" s="2"/>
      <c r="L24" s="2"/>
      <c r="M24" s="2">
        <v>10</v>
      </c>
      <c r="N24" s="2"/>
    </row>
    <row r="25" spans="1:14" ht="30" x14ac:dyDescent="0.25">
      <c r="A25" s="13"/>
      <c r="B25" s="14"/>
      <c r="C25" s="2" t="s">
        <v>412</v>
      </c>
      <c r="D25" s="2" t="s">
        <v>413</v>
      </c>
      <c r="E25" s="2" t="s">
        <v>396</v>
      </c>
      <c r="F25" s="2" t="s">
        <v>26</v>
      </c>
      <c r="G25" s="2">
        <v>12</v>
      </c>
      <c r="H25" s="2"/>
      <c r="I25" s="2"/>
      <c r="J25" s="2">
        <v>11</v>
      </c>
      <c r="K25" s="2"/>
      <c r="L25" s="2">
        <v>1</v>
      </c>
      <c r="M25" s="2">
        <v>12</v>
      </c>
      <c r="N25" s="2"/>
    </row>
    <row r="26" spans="1:14" ht="60" x14ac:dyDescent="0.25">
      <c r="A26" s="2" t="s">
        <v>348</v>
      </c>
      <c r="B26" s="3" t="s">
        <v>414</v>
      </c>
      <c r="C26" s="2" t="s">
        <v>415</v>
      </c>
      <c r="D26" s="2" t="s">
        <v>416</v>
      </c>
      <c r="E26" s="2" t="s">
        <v>396</v>
      </c>
      <c r="F26" s="2" t="s">
        <v>26</v>
      </c>
      <c r="G26" s="2">
        <v>27</v>
      </c>
      <c r="H26" s="2"/>
      <c r="I26" s="2">
        <v>2</v>
      </c>
      <c r="J26" s="2">
        <v>26</v>
      </c>
      <c r="K26" s="2"/>
      <c r="L26" s="2">
        <v>1</v>
      </c>
      <c r="M26" s="2">
        <v>27</v>
      </c>
      <c r="N26" s="2"/>
    </row>
    <row r="27" spans="1:14" ht="30" x14ac:dyDescent="0.25">
      <c r="A27" s="13" t="s">
        <v>353</v>
      </c>
      <c r="B27" s="14" t="s">
        <v>121</v>
      </c>
      <c r="C27" s="2" t="s">
        <v>417</v>
      </c>
      <c r="D27" s="2" t="s">
        <v>418</v>
      </c>
      <c r="E27" s="2" t="s">
        <v>396</v>
      </c>
      <c r="F27" s="2" t="s">
        <v>26</v>
      </c>
      <c r="G27" s="2">
        <v>7</v>
      </c>
      <c r="H27" s="2"/>
      <c r="I27" s="2"/>
      <c r="J27" s="2">
        <v>7</v>
      </c>
      <c r="K27" s="2">
        <v>1</v>
      </c>
      <c r="L27" s="2"/>
      <c r="M27" s="2">
        <v>7</v>
      </c>
      <c r="N27" s="2"/>
    </row>
    <row r="28" spans="1:14" ht="30" x14ac:dyDescent="0.25">
      <c r="A28" s="13"/>
      <c r="B28" s="14"/>
      <c r="C28" s="2" t="s">
        <v>419</v>
      </c>
      <c r="D28" s="2" t="s">
        <v>420</v>
      </c>
      <c r="E28" s="2" t="s">
        <v>396</v>
      </c>
      <c r="F28" s="2" t="s">
        <v>26</v>
      </c>
      <c r="G28" s="2">
        <v>4</v>
      </c>
      <c r="H28" s="2"/>
      <c r="I28" s="2">
        <v>1</v>
      </c>
      <c r="J28" s="2">
        <v>4</v>
      </c>
      <c r="K28" s="2">
        <v>1</v>
      </c>
      <c r="L28" s="2"/>
      <c r="M28" s="2">
        <v>4</v>
      </c>
      <c r="N28" s="2"/>
    </row>
    <row r="29" spans="1:14" ht="30" x14ac:dyDescent="0.25">
      <c r="A29" s="13"/>
      <c r="B29" s="14"/>
      <c r="C29" s="2" t="s">
        <v>421</v>
      </c>
      <c r="D29" s="2">
        <v>10</v>
      </c>
      <c r="E29" s="2" t="s">
        <v>396</v>
      </c>
      <c r="F29" s="2" t="s">
        <v>26</v>
      </c>
      <c r="G29" s="2">
        <v>1</v>
      </c>
      <c r="H29" s="2"/>
      <c r="I29" s="2">
        <v>1</v>
      </c>
      <c r="J29" s="2">
        <v>1</v>
      </c>
      <c r="K29" s="2"/>
      <c r="L29" s="2"/>
      <c r="M29" s="2">
        <v>1</v>
      </c>
      <c r="N29" s="2"/>
    </row>
    <row r="30" spans="1:14" ht="45" x14ac:dyDescent="0.25">
      <c r="A30" s="13"/>
      <c r="B30" s="14"/>
      <c r="C30" s="2" t="s">
        <v>422</v>
      </c>
      <c r="D30" s="2" t="s">
        <v>423</v>
      </c>
      <c r="E30" s="2" t="s">
        <v>396</v>
      </c>
      <c r="F30" s="2" t="s">
        <v>26</v>
      </c>
      <c r="G30" s="2">
        <v>13</v>
      </c>
      <c r="H30" s="2">
        <v>3</v>
      </c>
      <c r="I30" s="2">
        <v>4</v>
      </c>
      <c r="J30" s="2">
        <v>12</v>
      </c>
      <c r="K30" s="2"/>
      <c r="L30" s="2">
        <v>4</v>
      </c>
      <c r="M30" s="2">
        <v>13</v>
      </c>
      <c r="N30" s="2"/>
    </row>
    <row r="31" spans="1:14" ht="30" x14ac:dyDescent="0.25">
      <c r="A31" s="13" t="s">
        <v>356</v>
      </c>
      <c r="B31" s="14" t="s">
        <v>424</v>
      </c>
      <c r="C31" s="2" t="s">
        <v>41</v>
      </c>
      <c r="D31" s="2" t="s">
        <v>425</v>
      </c>
      <c r="E31" s="2" t="s">
        <v>396</v>
      </c>
      <c r="F31" s="2" t="s">
        <v>26</v>
      </c>
      <c r="G31" s="2">
        <v>3</v>
      </c>
      <c r="H31" s="2"/>
      <c r="I31" s="2">
        <v>1</v>
      </c>
      <c r="J31" s="2"/>
      <c r="K31" s="2">
        <v>3</v>
      </c>
      <c r="L31" s="2"/>
      <c r="M31" s="2">
        <v>3</v>
      </c>
      <c r="N31" s="2"/>
    </row>
    <row r="32" spans="1:14" ht="30" x14ac:dyDescent="0.25">
      <c r="A32" s="13"/>
      <c r="B32" s="14"/>
      <c r="C32" s="2" t="s">
        <v>43</v>
      </c>
      <c r="D32" s="2" t="s">
        <v>426</v>
      </c>
      <c r="E32" s="2" t="s">
        <v>396</v>
      </c>
      <c r="F32" s="2" t="s">
        <v>26</v>
      </c>
      <c r="G32" s="2">
        <v>7</v>
      </c>
      <c r="H32" s="2">
        <v>1</v>
      </c>
      <c r="I32" s="2">
        <v>1</v>
      </c>
      <c r="J32" s="2">
        <v>8</v>
      </c>
      <c r="K32" s="2"/>
      <c r="L32" s="2"/>
      <c r="M32" s="2">
        <v>7</v>
      </c>
      <c r="N32" s="2"/>
    </row>
    <row r="33" spans="1:14" ht="45" x14ac:dyDescent="0.25">
      <c r="A33" s="13" t="s">
        <v>358</v>
      </c>
      <c r="B33" s="14" t="s">
        <v>186</v>
      </c>
      <c r="C33" s="2" t="s">
        <v>45</v>
      </c>
      <c r="D33" s="2" t="s">
        <v>427</v>
      </c>
      <c r="E33" s="2" t="s">
        <v>396</v>
      </c>
      <c r="F33" s="2" t="s">
        <v>26</v>
      </c>
      <c r="G33" s="2">
        <v>17</v>
      </c>
      <c r="H33" s="2"/>
      <c r="I33" s="2">
        <v>2</v>
      </c>
      <c r="J33" s="2">
        <v>14</v>
      </c>
      <c r="K33" s="2">
        <v>1</v>
      </c>
      <c r="L33" s="2">
        <v>3</v>
      </c>
      <c r="M33" s="2">
        <v>17</v>
      </c>
      <c r="N33" s="2"/>
    </row>
    <row r="34" spans="1:14" ht="60" x14ac:dyDescent="0.25">
      <c r="A34" s="13"/>
      <c r="B34" s="14"/>
      <c r="C34" s="2" t="s">
        <v>428</v>
      </c>
      <c r="D34" s="2" t="s">
        <v>429</v>
      </c>
      <c r="E34" s="2" t="s">
        <v>396</v>
      </c>
      <c r="F34" s="2" t="s">
        <v>26</v>
      </c>
      <c r="G34" s="2">
        <v>21</v>
      </c>
      <c r="H34" s="2"/>
      <c r="I34" s="2">
        <v>4</v>
      </c>
      <c r="J34" s="2">
        <v>19</v>
      </c>
      <c r="K34" s="2"/>
      <c r="L34" s="2">
        <v>2</v>
      </c>
      <c r="M34" s="2">
        <v>21</v>
      </c>
      <c r="N34" s="2"/>
    </row>
    <row r="35" spans="1:14" ht="30" x14ac:dyDescent="0.25">
      <c r="A35" s="13"/>
      <c r="B35" s="14"/>
      <c r="C35" s="2" t="s">
        <v>78</v>
      </c>
      <c r="D35" s="2" t="s">
        <v>430</v>
      </c>
      <c r="E35" s="2" t="s">
        <v>396</v>
      </c>
      <c r="F35" s="2" t="s">
        <v>26</v>
      </c>
      <c r="G35" s="2">
        <v>4</v>
      </c>
      <c r="H35" s="2"/>
      <c r="I35" s="2">
        <v>1</v>
      </c>
      <c r="J35" s="2">
        <v>4</v>
      </c>
      <c r="K35" s="2"/>
      <c r="L35" s="2"/>
      <c r="M35" s="2">
        <v>4</v>
      </c>
      <c r="N35" s="2"/>
    </row>
    <row r="36" spans="1:14" ht="30" x14ac:dyDescent="0.25">
      <c r="A36" s="13"/>
      <c r="B36" s="14"/>
      <c r="C36" s="2" t="s">
        <v>51</v>
      </c>
      <c r="D36" s="2" t="s">
        <v>431</v>
      </c>
      <c r="E36" s="2" t="s">
        <v>396</v>
      </c>
      <c r="F36" s="2" t="s">
        <v>26</v>
      </c>
      <c r="G36" s="2">
        <v>2</v>
      </c>
      <c r="H36" s="2"/>
      <c r="I36" s="2">
        <v>1</v>
      </c>
      <c r="J36" s="2">
        <v>2</v>
      </c>
      <c r="K36" s="2"/>
      <c r="L36" s="2"/>
      <c r="M36" s="2">
        <v>2</v>
      </c>
      <c r="N36" s="2"/>
    </row>
    <row r="37" spans="1:14" ht="60" x14ac:dyDescent="0.25">
      <c r="A37" s="13"/>
      <c r="B37" s="14"/>
      <c r="C37" s="2" t="s">
        <v>432</v>
      </c>
      <c r="D37" s="2" t="s">
        <v>433</v>
      </c>
      <c r="E37" s="2" t="s">
        <v>396</v>
      </c>
      <c r="F37" s="2" t="s">
        <v>26</v>
      </c>
      <c r="G37" s="2">
        <v>22</v>
      </c>
      <c r="H37" s="2"/>
      <c r="I37" s="2">
        <v>3</v>
      </c>
      <c r="J37" s="2">
        <v>19</v>
      </c>
      <c r="K37" s="2">
        <v>2</v>
      </c>
      <c r="L37" s="2">
        <v>3</v>
      </c>
      <c r="M37" s="2">
        <v>22</v>
      </c>
      <c r="N37" s="2"/>
    </row>
    <row r="38" spans="1:14" ht="30" x14ac:dyDescent="0.25">
      <c r="A38" s="13"/>
      <c r="B38" s="14"/>
      <c r="C38" s="2" t="s">
        <v>49</v>
      </c>
      <c r="D38" s="2" t="s">
        <v>434</v>
      </c>
      <c r="E38" s="2" t="s">
        <v>396</v>
      </c>
      <c r="F38" s="2" t="s">
        <v>26</v>
      </c>
      <c r="G38" s="2">
        <v>6</v>
      </c>
      <c r="H38" s="2"/>
      <c r="I38" s="2">
        <v>1</v>
      </c>
      <c r="J38" s="2">
        <v>5</v>
      </c>
      <c r="K38" s="2">
        <v>1</v>
      </c>
      <c r="L38" s="2"/>
      <c r="M38" s="2">
        <v>6</v>
      </c>
      <c r="N38" s="2"/>
    </row>
    <row r="39" spans="1:14" ht="30" x14ac:dyDescent="0.25">
      <c r="A39" s="13"/>
      <c r="B39" s="14"/>
      <c r="C39" s="2" t="s">
        <v>43</v>
      </c>
      <c r="D39" s="2" t="s">
        <v>435</v>
      </c>
      <c r="E39" s="2" t="s">
        <v>396</v>
      </c>
      <c r="F39" s="2" t="s">
        <v>26</v>
      </c>
      <c r="G39" s="2">
        <v>9</v>
      </c>
      <c r="H39" s="2"/>
      <c r="I39" s="2">
        <v>3</v>
      </c>
      <c r="J39" s="2">
        <v>8</v>
      </c>
      <c r="K39" s="2">
        <v>3</v>
      </c>
      <c r="L39" s="2">
        <v>1</v>
      </c>
      <c r="M39" s="2">
        <v>9</v>
      </c>
      <c r="N39" s="2"/>
    </row>
    <row r="40" spans="1:14" ht="30" x14ac:dyDescent="0.25">
      <c r="A40" s="2" t="s">
        <v>371</v>
      </c>
      <c r="B40" s="3" t="s">
        <v>372</v>
      </c>
      <c r="C40" s="2" t="s">
        <v>384</v>
      </c>
      <c r="D40" s="2" t="s">
        <v>436</v>
      </c>
      <c r="E40" s="2" t="s">
        <v>396</v>
      </c>
      <c r="F40" s="2" t="s">
        <v>26</v>
      </c>
      <c r="G40" s="2">
        <v>14</v>
      </c>
      <c r="H40" s="2"/>
      <c r="I40" s="2">
        <v>1</v>
      </c>
      <c r="J40" s="2">
        <v>13</v>
      </c>
      <c r="K40" s="2"/>
      <c r="L40" s="2">
        <v>1</v>
      </c>
      <c r="M40" s="2">
        <v>14</v>
      </c>
      <c r="N40" s="2"/>
    </row>
    <row r="41" spans="1:14" ht="30" x14ac:dyDescent="0.25">
      <c r="A41" s="13" t="s">
        <v>375</v>
      </c>
      <c r="B41" s="14" t="s">
        <v>301</v>
      </c>
      <c r="C41" s="2" t="s">
        <v>428</v>
      </c>
      <c r="D41" s="2" t="s">
        <v>437</v>
      </c>
      <c r="E41" s="2" t="s">
        <v>396</v>
      </c>
      <c r="F41" s="2" t="s">
        <v>26</v>
      </c>
      <c r="G41" s="2">
        <v>10</v>
      </c>
      <c r="H41" s="2"/>
      <c r="I41" s="2">
        <v>3</v>
      </c>
      <c r="J41" s="2">
        <v>10</v>
      </c>
      <c r="K41" s="2"/>
      <c r="L41" s="2"/>
      <c r="M41" s="2">
        <v>10</v>
      </c>
      <c r="N41" s="2"/>
    </row>
    <row r="42" spans="1:14" ht="30" x14ac:dyDescent="0.25">
      <c r="A42" s="13"/>
      <c r="B42" s="14"/>
      <c r="C42" s="2" t="s">
        <v>55</v>
      </c>
      <c r="D42" s="2" t="s">
        <v>438</v>
      </c>
      <c r="E42" s="2" t="s">
        <v>396</v>
      </c>
      <c r="F42" s="2" t="s">
        <v>26</v>
      </c>
      <c r="G42" s="2">
        <v>4</v>
      </c>
      <c r="H42" s="2"/>
      <c r="I42" s="2"/>
      <c r="J42" s="2">
        <v>4</v>
      </c>
      <c r="K42" s="2"/>
      <c r="L42" s="2"/>
      <c r="M42" s="2">
        <v>4</v>
      </c>
      <c r="N42" s="2"/>
    </row>
    <row r="43" spans="1:14" ht="30" x14ac:dyDescent="0.25">
      <c r="A43" s="13" t="s">
        <v>387</v>
      </c>
      <c r="B43" s="14" t="s">
        <v>94</v>
      </c>
      <c r="C43" s="2" t="s">
        <v>376</v>
      </c>
      <c r="D43" s="2" t="s">
        <v>439</v>
      </c>
      <c r="E43" s="2" t="s">
        <v>396</v>
      </c>
      <c r="F43" s="2" t="s">
        <v>26</v>
      </c>
      <c r="G43" s="2">
        <v>2</v>
      </c>
      <c r="H43" s="2"/>
      <c r="I43" s="2"/>
      <c r="J43" s="2">
        <v>2</v>
      </c>
      <c r="K43" s="2"/>
      <c r="L43" s="2"/>
      <c r="M43" s="2">
        <v>2</v>
      </c>
      <c r="N43" s="2"/>
    </row>
    <row r="44" spans="1:14" ht="30" x14ac:dyDescent="0.25">
      <c r="A44" s="13"/>
      <c r="B44" s="14"/>
      <c r="C44" s="2" t="s">
        <v>377</v>
      </c>
      <c r="D44" s="2" t="s">
        <v>440</v>
      </c>
      <c r="E44" s="2" t="s">
        <v>396</v>
      </c>
      <c r="F44" s="2" t="s">
        <v>26</v>
      </c>
      <c r="G44" s="2">
        <v>4</v>
      </c>
      <c r="H44" s="2"/>
      <c r="I44" s="2"/>
      <c r="J44" s="2">
        <v>4</v>
      </c>
      <c r="K44" s="2"/>
      <c r="L44" s="2"/>
      <c r="M44" s="2">
        <v>4</v>
      </c>
      <c r="N44" s="2"/>
    </row>
    <row r="45" spans="1:14" ht="30" x14ac:dyDescent="0.25">
      <c r="A45" s="13"/>
      <c r="B45" s="14"/>
      <c r="C45" s="2" t="s">
        <v>441</v>
      </c>
      <c r="D45" s="2" t="s">
        <v>442</v>
      </c>
      <c r="E45" s="2" t="s">
        <v>396</v>
      </c>
      <c r="F45" s="2" t="s">
        <v>26</v>
      </c>
      <c r="G45" s="2">
        <v>9</v>
      </c>
      <c r="H45" s="2"/>
      <c r="I45" s="2"/>
      <c r="J45" s="2">
        <v>9</v>
      </c>
      <c r="K45" s="2">
        <v>1</v>
      </c>
      <c r="L45" s="2"/>
      <c r="M45" s="2">
        <v>9</v>
      </c>
      <c r="N45" s="2"/>
    </row>
    <row r="46" spans="1:14" ht="30" x14ac:dyDescent="0.25">
      <c r="A46" s="13"/>
      <c r="B46" s="14"/>
      <c r="C46" s="2" t="s">
        <v>443</v>
      </c>
      <c r="D46" s="2" t="s">
        <v>444</v>
      </c>
      <c r="E46" s="2" t="s">
        <v>396</v>
      </c>
      <c r="F46" s="2" t="s">
        <v>26</v>
      </c>
      <c r="G46" s="2">
        <v>6</v>
      </c>
      <c r="H46" s="2"/>
      <c r="I46" s="2"/>
      <c r="J46" s="2">
        <v>6</v>
      </c>
      <c r="K46" s="2"/>
      <c r="L46" s="2"/>
      <c r="M46" s="2">
        <v>6</v>
      </c>
      <c r="N46" s="2"/>
    </row>
    <row r="47" spans="1:14" ht="30" x14ac:dyDescent="0.25">
      <c r="A47" s="13"/>
      <c r="B47" s="14"/>
      <c r="C47" s="2" t="s">
        <v>445</v>
      </c>
      <c r="D47" s="2">
        <v>1</v>
      </c>
      <c r="E47" s="2" t="s">
        <v>396</v>
      </c>
      <c r="F47" s="2" t="s">
        <v>26</v>
      </c>
      <c r="G47" s="2">
        <v>1</v>
      </c>
      <c r="H47" s="2"/>
      <c r="I47" s="2"/>
      <c r="J47" s="2">
        <v>1</v>
      </c>
      <c r="K47" s="2"/>
      <c r="L47" s="2"/>
      <c r="M47" s="2">
        <v>1</v>
      </c>
      <c r="N47" s="2"/>
    </row>
    <row r="48" spans="1:14" ht="30" x14ac:dyDescent="0.25">
      <c r="A48" s="13" t="s">
        <v>389</v>
      </c>
      <c r="B48" s="14" t="s">
        <v>101</v>
      </c>
      <c r="C48" s="2" t="s">
        <v>428</v>
      </c>
      <c r="D48" s="2" t="s">
        <v>446</v>
      </c>
      <c r="E48" s="2" t="s">
        <v>396</v>
      </c>
      <c r="F48" s="2" t="s">
        <v>26</v>
      </c>
      <c r="G48" s="2">
        <v>3</v>
      </c>
      <c r="H48" s="2"/>
      <c r="I48" s="2"/>
      <c r="J48" s="2">
        <v>2</v>
      </c>
      <c r="K48" s="2">
        <v>1</v>
      </c>
      <c r="L48" s="2">
        <v>1</v>
      </c>
      <c r="M48" s="2">
        <v>3</v>
      </c>
      <c r="N48" s="2"/>
    </row>
    <row r="49" spans="1:14" ht="30" x14ac:dyDescent="0.25">
      <c r="A49" s="13"/>
      <c r="B49" s="14"/>
      <c r="C49" s="2" t="s">
        <v>58</v>
      </c>
      <c r="D49" s="2">
        <v>43</v>
      </c>
      <c r="E49" s="2" t="s">
        <v>396</v>
      </c>
      <c r="F49" s="2" t="s">
        <v>26</v>
      </c>
      <c r="G49" s="2">
        <v>1</v>
      </c>
      <c r="H49" s="2"/>
      <c r="I49" s="2"/>
      <c r="J49" s="2">
        <v>1</v>
      </c>
      <c r="K49" s="2"/>
      <c r="L49" s="2"/>
      <c r="M49" s="2">
        <v>1</v>
      </c>
      <c r="N49" s="2"/>
    </row>
    <row r="50" spans="1:14" ht="45" x14ac:dyDescent="0.25">
      <c r="A50" s="13"/>
      <c r="B50" s="14"/>
      <c r="C50" s="2" t="s">
        <v>102</v>
      </c>
      <c r="D50" s="2" t="s">
        <v>447</v>
      </c>
      <c r="E50" s="2" t="s">
        <v>396</v>
      </c>
      <c r="F50" s="2" t="s">
        <v>26</v>
      </c>
      <c r="G50" s="2">
        <v>16</v>
      </c>
      <c r="H50" s="2"/>
      <c r="I50" s="2">
        <v>5</v>
      </c>
      <c r="J50" s="2">
        <v>14</v>
      </c>
      <c r="K50" s="2">
        <v>4</v>
      </c>
      <c r="L50" s="2">
        <v>2</v>
      </c>
      <c r="M50" s="2">
        <v>16</v>
      </c>
      <c r="N50" s="2"/>
    </row>
    <row r="51" spans="1:14" ht="75" x14ac:dyDescent="0.25">
      <c r="A51" s="13"/>
      <c r="B51" s="14"/>
      <c r="C51" s="2" t="s">
        <v>86</v>
      </c>
      <c r="D51" s="2" t="s">
        <v>448</v>
      </c>
      <c r="E51" s="2" t="s">
        <v>396</v>
      </c>
      <c r="F51" s="2" t="s">
        <v>26</v>
      </c>
      <c r="G51" s="2">
        <v>23</v>
      </c>
      <c r="H51" s="2"/>
      <c r="I51" s="2"/>
      <c r="J51" s="2">
        <v>23</v>
      </c>
      <c r="K51" s="2"/>
      <c r="L51" s="2"/>
      <c r="M51" s="2">
        <v>23</v>
      </c>
      <c r="N51" s="2"/>
    </row>
    <row r="52" spans="1:14" ht="30" x14ac:dyDescent="0.25">
      <c r="A52" s="2" t="s">
        <v>449</v>
      </c>
      <c r="B52" s="3" t="s">
        <v>450</v>
      </c>
      <c r="C52" s="2" t="s">
        <v>117</v>
      </c>
      <c r="D52" s="2" t="s">
        <v>451</v>
      </c>
      <c r="E52" s="2" t="s">
        <v>396</v>
      </c>
      <c r="F52" s="2" t="s">
        <v>26</v>
      </c>
      <c r="G52" s="2">
        <v>2</v>
      </c>
      <c r="H52" s="2"/>
      <c r="I52" s="2"/>
      <c r="J52" s="2">
        <v>2</v>
      </c>
      <c r="K52" s="2"/>
      <c r="L52" s="2"/>
      <c r="M52" s="2">
        <v>2</v>
      </c>
      <c r="N52" s="2"/>
    </row>
    <row r="53" spans="1:14" x14ac:dyDescent="0.25">
      <c r="A53" s="7"/>
      <c r="B53" s="7"/>
      <c r="C53" s="7" t="s">
        <v>119</v>
      </c>
      <c r="D53" s="7"/>
      <c r="E53" s="7"/>
      <c r="F53" s="7"/>
      <c r="G53" s="7">
        <f t="shared" ref="G53:N53" si="0">SUM(G15:G52)</f>
        <v>418</v>
      </c>
      <c r="H53" s="7">
        <f t="shared" si="0"/>
        <v>4</v>
      </c>
      <c r="I53" s="7">
        <f t="shared" si="0"/>
        <v>45</v>
      </c>
      <c r="J53" s="7">
        <f t="shared" si="0"/>
        <v>383</v>
      </c>
      <c r="K53" s="7">
        <f t="shared" si="0"/>
        <v>44</v>
      </c>
      <c r="L53" s="7">
        <f t="shared" si="0"/>
        <v>35</v>
      </c>
      <c r="M53" s="7">
        <f t="shared" si="0"/>
        <v>418</v>
      </c>
      <c r="N53" s="7">
        <f t="shared" si="0"/>
        <v>0</v>
      </c>
    </row>
    <row r="54" spans="1:14" x14ac:dyDescent="0.25">
      <c r="A54" s="18" t="s">
        <v>120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30" x14ac:dyDescent="0.25">
      <c r="A55" s="13">
        <v>1</v>
      </c>
      <c r="B55" s="14" t="s">
        <v>121</v>
      </c>
      <c r="C55" s="2" t="s">
        <v>452</v>
      </c>
      <c r="D55" s="2">
        <v>27</v>
      </c>
      <c r="E55" s="2" t="s">
        <v>396</v>
      </c>
      <c r="F55" s="2" t="s">
        <v>26</v>
      </c>
      <c r="G55" s="2">
        <v>27</v>
      </c>
      <c r="H55" s="2"/>
      <c r="I55" s="2"/>
      <c r="J55" s="2"/>
      <c r="K55" s="2"/>
      <c r="L55" s="2">
        <v>2</v>
      </c>
      <c r="M55" s="2">
        <v>27</v>
      </c>
      <c r="N55" s="2"/>
    </row>
    <row r="56" spans="1:14" ht="30" x14ac:dyDescent="0.25">
      <c r="A56" s="13"/>
      <c r="B56" s="14"/>
      <c r="C56" s="2" t="s">
        <v>453</v>
      </c>
      <c r="D56" s="2" t="s">
        <v>454</v>
      </c>
      <c r="E56" s="2" t="s">
        <v>396</v>
      </c>
      <c r="F56" s="2" t="s">
        <v>26</v>
      </c>
      <c r="G56" s="2">
        <v>16</v>
      </c>
      <c r="H56" s="2"/>
      <c r="I56" s="2"/>
      <c r="J56" s="2"/>
      <c r="K56" s="2"/>
      <c r="L56" s="2">
        <v>1</v>
      </c>
      <c r="M56" s="2">
        <v>16</v>
      </c>
      <c r="N56" s="2"/>
    </row>
    <row r="57" spans="1:14" ht="30" x14ac:dyDescent="0.25">
      <c r="A57" s="13"/>
      <c r="B57" s="14"/>
      <c r="C57" s="2" t="s">
        <v>455</v>
      </c>
      <c r="D57" s="2">
        <v>2</v>
      </c>
      <c r="E57" s="2" t="s">
        <v>396</v>
      </c>
      <c r="F57" s="2" t="s">
        <v>26</v>
      </c>
      <c r="G57" s="2">
        <v>16</v>
      </c>
      <c r="H57" s="2"/>
      <c r="I57" s="2"/>
      <c r="J57" s="2"/>
      <c r="K57" s="2"/>
      <c r="L57" s="2"/>
      <c r="M57" s="2">
        <v>16</v>
      </c>
      <c r="N57" s="2"/>
    </row>
    <row r="58" spans="1:14" ht="30" x14ac:dyDescent="0.25">
      <c r="A58" s="13"/>
      <c r="B58" s="14"/>
      <c r="C58" s="2" t="s">
        <v>456</v>
      </c>
      <c r="D58" s="2">
        <v>3</v>
      </c>
      <c r="E58" s="2" t="s">
        <v>396</v>
      </c>
      <c r="F58" s="2" t="s">
        <v>26</v>
      </c>
      <c r="G58" s="2">
        <v>16</v>
      </c>
      <c r="H58" s="2"/>
      <c r="I58" s="2"/>
      <c r="J58" s="2"/>
      <c r="K58" s="2"/>
      <c r="L58" s="2"/>
      <c r="M58" s="2">
        <v>16</v>
      </c>
      <c r="N58" s="2"/>
    </row>
    <row r="59" spans="1:14" ht="30" x14ac:dyDescent="0.25">
      <c r="A59" s="13">
        <v>2</v>
      </c>
      <c r="B59" s="14" t="s">
        <v>215</v>
      </c>
      <c r="C59" s="2" t="s">
        <v>457</v>
      </c>
      <c r="D59" s="2">
        <v>1</v>
      </c>
      <c r="E59" s="2" t="s">
        <v>123</v>
      </c>
      <c r="F59" s="2" t="s">
        <v>26</v>
      </c>
      <c r="G59" s="2">
        <v>6</v>
      </c>
      <c r="H59" s="2"/>
      <c r="I59" s="2">
        <v>4</v>
      </c>
      <c r="J59" s="2"/>
      <c r="K59" s="2"/>
      <c r="L59" s="2"/>
      <c r="M59" s="2">
        <v>6</v>
      </c>
      <c r="N59" s="2"/>
    </row>
    <row r="60" spans="1:14" ht="30" x14ac:dyDescent="0.25">
      <c r="A60" s="13"/>
      <c r="B60" s="14"/>
      <c r="C60" s="2" t="s">
        <v>458</v>
      </c>
      <c r="D60" s="2">
        <v>8</v>
      </c>
      <c r="E60" s="2" t="s">
        <v>123</v>
      </c>
      <c r="F60" s="2" t="s">
        <v>26</v>
      </c>
      <c r="G60" s="2">
        <v>4</v>
      </c>
      <c r="H60" s="2"/>
      <c r="I60" s="2">
        <v>2</v>
      </c>
      <c r="J60" s="2"/>
      <c r="K60" s="2"/>
      <c r="L60" s="2"/>
      <c r="M60" s="2">
        <v>4</v>
      </c>
      <c r="N60" s="2"/>
    </row>
    <row r="61" spans="1:14" ht="30" x14ac:dyDescent="0.25">
      <c r="A61" s="13"/>
      <c r="B61" s="14"/>
      <c r="C61" s="2" t="s">
        <v>459</v>
      </c>
      <c r="D61" s="2">
        <v>9</v>
      </c>
      <c r="E61" s="2" t="s">
        <v>123</v>
      </c>
      <c r="F61" s="2" t="s">
        <v>26</v>
      </c>
      <c r="G61" s="2">
        <v>26</v>
      </c>
      <c r="H61" s="2"/>
      <c r="I61" s="2">
        <v>10</v>
      </c>
      <c r="J61" s="2"/>
      <c r="K61" s="2"/>
      <c r="L61" s="2"/>
      <c r="M61" s="2">
        <v>26</v>
      </c>
      <c r="N61" s="2"/>
    </row>
    <row r="62" spans="1:14" ht="30" x14ac:dyDescent="0.25">
      <c r="A62" s="13"/>
      <c r="B62" s="14"/>
      <c r="C62" s="2" t="s">
        <v>460</v>
      </c>
      <c r="D62" s="2">
        <v>10</v>
      </c>
      <c r="E62" s="2" t="s">
        <v>123</v>
      </c>
      <c r="F62" s="2" t="s">
        <v>26</v>
      </c>
      <c r="G62" s="2">
        <v>29</v>
      </c>
      <c r="H62" s="2"/>
      <c r="I62" s="2">
        <v>10</v>
      </c>
      <c r="J62" s="2"/>
      <c r="K62" s="2"/>
      <c r="L62" s="2"/>
      <c r="M62" s="2">
        <v>29</v>
      </c>
      <c r="N62" s="2"/>
    </row>
    <row r="63" spans="1:14" ht="30" x14ac:dyDescent="0.25">
      <c r="A63" s="13"/>
      <c r="B63" s="14"/>
      <c r="C63" s="2" t="s">
        <v>461</v>
      </c>
      <c r="D63" s="2">
        <v>11</v>
      </c>
      <c r="E63" s="2" t="s">
        <v>123</v>
      </c>
      <c r="F63" s="2" t="s">
        <v>26</v>
      </c>
      <c r="G63" s="2">
        <v>17</v>
      </c>
      <c r="H63" s="2"/>
      <c r="I63" s="2">
        <v>9</v>
      </c>
      <c r="J63" s="2"/>
      <c r="K63" s="2"/>
      <c r="L63" s="2"/>
      <c r="M63" s="2">
        <v>17</v>
      </c>
      <c r="N63" s="2"/>
    </row>
    <row r="64" spans="1:14" ht="30" x14ac:dyDescent="0.25">
      <c r="A64" s="13"/>
      <c r="B64" s="14"/>
      <c r="C64" s="2" t="s">
        <v>462</v>
      </c>
      <c r="D64" s="2">
        <v>12</v>
      </c>
      <c r="E64" s="2" t="s">
        <v>123</v>
      </c>
      <c r="F64" s="2" t="s">
        <v>26</v>
      </c>
      <c r="G64" s="2">
        <v>17</v>
      </c>
      <c r="H64" s="2"/>
      <c r="I64" s="2">
        <v>4</v>
      </c>
      <c r="J64" s="2"/>
      <c r="K64" s="2"/>
      <c r="L64" s="2"/>
      <c r="M64" s="2">
        <v>17</v>
      </c>
      <c r="N64" s="2"/>
    </row>
    <row r="65" spans="1:14" ht="30" x14ac:dyDescent="0.25">
      <c r="A65" s="13"/>
      <c r="B65" s="14"/>
      <c r="C65" s="2" t="s">
        <v>463</v>
      </c>
      <c r="D65" s="2">
        <v>14</v>
      </c>
      <c r="E65" s="2" t="s">
        <v>123</v>
      </c>
      <c r="F65" s="2" t="s">
        <v>26</v>
      </c>
      <c r="G65" s="2">
        <v>60</v>
      </c>
      <c r="H65" s="2"/>
      <c r="I65" s="2">
        <v>22</v>
      </c>
      <c r="J65" s="2"/>
      <c r="K65" s="2"/>
      <c r="L65" s="2"/>
      <c r="M65" s="2">
        <v>60</v>
      </c>
      <c r="N65" s="2"/>
    </row>
    <row r="66" spans="1:14" x14ac:dyDescent="0.25">
      <c r="A66" s="5"/>
      <c r="B66" s="5"/>
      <c r="C66" s="5" t="s">
        <v>129</v>
      </c>
      <c r="D66" s="5"/>
      <c r="E66" s="5"/>
      <c r="F66" s="5"/>
      <c r="G66" s="5">
        <f>SUM(G55:G65)</f>
        <v>234</v>
      </c>
      <c r="H66" s="5">
        <f t="shared" ref="H66:N66" si="1">SUM(H55:H65)</f>
        <v>0</v>
      </c>
      <c r="I66" s="5">
        <f t="shared" si="1"/>
        <v>61</v>
      </c>
      <c r="J66" s="5">
        <f t="shared" si="1"/>
        <v>0</v>
      </c>
      <c r="K66" s="5">
        <f t="shared" si="1"/>
        <v>0</v>
      </c>
      <c r="L66" s="5">
        <f t="shared" si="1"/>
        <v>3</v>
      </c>
      <c r="M66" s="5">
        <f t="shared" si="1"/>
        <v>234</v>
      </c>
      <c r="N66" s="5">
        <f t="shared" si="1"/>
        <v>0</v>
      </c>
    </row>
    <row r="67" spans="1:14" x14ac:dyDescent="0.25">
      <c r="A67" s="5"/>
      <c r="B67" s="5"/>
      <c r="C67" s="5" t="s">
        <v>130</v>
      </c>
      <c r="D67" s="5"/>
      <c r="E67" s="5"/>
      <c r="F67" s="5"/>
      <c r="G67" s="5">
        <f>SUM(G53,G66)</f>
        <v>652</v>
      </c>
      <c r="H67" s="5">
        <f t="shared" ref="H67:N67" si="2">SUM(H53,H66)</f>
        <v>4</v>
      </c>
      <c r="I67" s="5">
        <f t="shared" si="2"/>
        <v>106</v>
      </c>
      <c r="J67" s="5">
        <f t="shared" si="2"/>
        <v>383</v>
      </c>
      <c r="K67" s="5">
        <f t="shared" si="2"/>
        <v>44</v>
      </c>
      <c r="L67" s="5">
        <f t="shared" si="2"/>
        <v>38</v>
      </c>
      <c r="M67" s="5">
        <f t="shared" si="2"/>
        <v>652</v>
      </c>
      <c r="N67" s="5">
        <f t="shared" si="2"/>
        <v>0</v>
      </c>
    </row>
    <row r="69" spans="1:14" x14ac:dyDescent="0.25">
      <c r="B69" s="1" t="s">
        <v>131</v>
      </c>
    </row>
    <row r="70" spans="1:14" x14ac:dyDescent="0.25">
      <c r="G70" s="12"/>
      <c r="H70" s="12"/>
      <c r="I70" s="12"/>
      <c r="J70" s="12"/>
      <c r="K70" s="12"/>
      <c r="L70" s="12"/>
      <c r="M70" s="12"/>
    </row>
    <row r="72" spans="1:14" x14ac:dyDescent="0.25">
      <c r="A72" s="12" t="s">
        <v>838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</sheetData>
  <mergeCells count="45">
    <mergeCell ref="B48:B51"/>
    <mergeCell ref="B55:B58"/>
    <mergeCell ref="B59:B65"/>
    <mergeCell ref="A54:N54"/>
    <mergeCell ref="B27:B30"/>
    <mergeCell ref="B31:B32"/>
    <mergeCell ref="B33:B39"/>
    <mergeCell ref="B41:B42"/>
    <mergeCell ref="B43:B47"/>
    <mergeCell ref="B15:B16"/>
    <mergeCell ref="B17:B19"/>
    <mergeCell ref="B20:B21"/>
    <mergeCell ref="B22:B23"/>
    <mergeCell ref="B24:B25"/>
    <mergeCell ref="G70:M70"/>
    <mergeCell ref="A72:M72"/>
    <mergeCell ref="A11:A12"/>
    <mergeCell ref="A15:A16"/>
    <mergeCell ref="A17:A19"/>
    <mergeCell ref="A20:A21"/>
    <mergeCell ref="A22:A23"/>
    <mergeCell ref="A24:A25"/>
    <mergeCell ref="A27:A30"/>
    <mergeCell ref="A31:A32"/>
    <mergeCell ref="A33:A39"/>
    <mergeCell ref="A41:A42"/>
    <mergeCell ref="A43:A47"/>
    <mergeCell ref="A48:A51"/>
    <mergeCell ref="A55:A58"/>
    <mergeCell ref="A59:A65"/>
    <mergeCell ref="J6:N6"/>
    <mergeCell ref="A8:N8"/>
    <mergeCell ref="A9:N9"/>
    <mergeCell ref="G11:N11"/>
    <mergeCell ref="A14:N14"/>
    <mergeCell ref="C11:C12"/>
    <mergeCell ref="D11:D12"/>
    <mergeCell ref="E11:E12"/>
    <mergeCell ref="F11:F12"/>
    <mergeCell ref="B11:B12"/>
    <mergeCell ref="J1:N1"/>
    <mergeCell ref="J2:N2"/>
    <mergeCell ref="J3:N3"/>
    <mergeCell ref="J4:N4"/>
    <mergeCell ref="J5:N5"/>
  </mergeCells>
  <pageMargins left="0.7" right="0.7" top="0.33281250000000001" bottom="0.39197916666666699" header="0.3" footer="0.3"/>
  <pageSetup paperSize="9" scale="6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52" zoomScaleNormal="100" zoomScaleSheetLayoutView="100" workbookViewId="0">
      <selection activeCell="A55" sqref="A55:N55"/>
    </sheetView>
  </sheetViews>
  <sheetFormatPr defaultColWidth="9.140625" defaultRowHeight="15" x14ac:dyDescent="0.25"/>
  <cols>
    <col min="1" max="1" width="8.42578125" style="1" customWidth="1"/>
    <col min="2" max="2" width="22.42578125" style="1" customWidth="1"/>
    <col min="3" max="4" width="21.5703125" style="1" customWidth="1"/>
    <col min="5" max="5" width="10.42578125" style="1" customWidth="1"/>
    <col min="6" max="6" width="10.28515625" style="1" customWidth="1"/>
    <col min="7" max="12" width="9.28515625" style="1" customWidth="1"/>
    <col min="13" max="13" width="12" style="1" customWidth="1"/>
    <col min="14" max="14" width="9.28515625" style="1" customWidth="1"/>
    <col min="15" max="16384" width="9.140625" style="1"/>
  </cols>
  <sheetData>
    <row r="1" spans="1:14" ht="25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9" t="s">
        <v>0</v>
      </c>
      <c r="K1" s="9"/>
      <c r="L1" s="9"/>
      <c r="M1" s="9"/>
      <c r="N1" s="9"/>
    </row>
    <row r="2" spans="1:14" ht="13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9" t="s">
        <v>1</v>
      </c>
      <c r="K2" s="9"/>
      <c r="L2" s="9"/>
      <c r="M2" s="9"/>
      <c r="N2" s="9"/>
    </row>
    <row r="3" spans="1:14" ht="26.25" customHeight="1" x14ac:dyDescent="0.25">
      <c r="A3" s="4"/>
      <c r="B3" s="4"/>
      <c r="C3" s="4"/>
      <c r="D3" s="4"/>
      <c r="E3" s="4"/>
      <c r="F3" s="4"/>
      <c r="G3" s="4"/>
      <c r="H3" s="4"/>
      <c r="I3" s="4"/>
      <c r="J3" s="9" t="s">
        <v>2</v>
      </c>
      <c r="K3" s="9"/>
      <c r="L3" s="9"/>
      <c r="M3" s="9"/>
      <c r="N3" s="9"/>
    </row>
    <row r="4" spans="1:14" ht="15" customHeight="1" x14ac:dyDescent="0.25">
      <c r="A4" s="4"/>
      <c r="B4" s="4"/>
      <c r="C4" s="4"/>
      <c r="D4" s="4"/>
      <c r="E4" s="4"/>
      <c r="F4" s="4"/>
      <c r="G4" s="4"/>
      <c r="H4" s="4"/>
      <c r="I4" s="4"/>
      <c r="J4" s="9" t="s">
        <v>3</v>
      </c>
      <c r="K4" s="9"/>
      <c r="L4" s="9"/>
      <c r="M4" s="9"/>
      <c r="N4" s="9"/>
    </row>
    <row r="5" spans="1:14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9" t="s">
        <v>4</v>
      </c>
      <c r="K5" s="9"/>
      <c r="L5" s="9"/>
      <c r="M5" s="9"/>
      <c r="N5" s="9"/>
    </row>
    <row r="6" spans="1:14" ht="15" customHeight="1" x14ac:dyDescent="0.25">
      <c r="A6" s="4"/>
      <c r="B6" s="4"/>
      <c r="C6" s="4"/>
      <c r="D6" s="4"/>
      <c r="E6" s="4"/>
      <c r="F6" s="4"/>
      <c r="G6" s="4"/>
      <c r="H6" s="4"/>
      <c r="I6" s="4"/>
      <c r="J6" s="9" t="s">
        <v>204</v>
      </c>
      <c r="K6" s="9"/>
      <c r="L6" s="9"/>
      <c r="M6" s="9"/>
      <c r="N6" s="9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9" t="s">
        <v>839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ht="30" customHeight="1" x14ac:dyDescent="0.25">
      <c r="A9" s="9" t="s">
        <v>840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 customHeight="1" x14ac:dyDescent="0.25">
      <c r="A11" s="20" t="s">
        <v>6</v>
      </c>
      <c r="B11" s="20" t="s">
        <v>7</v>
      </c>
      <c r="C11" s="20" t="s">
        <v>8</v>
      </c>
      <c r="D11" s="20" t="s">
        <v>9</v>
      </c>
      <c r="E11" s="20" t="s">
        <v>10</v>
      </c>
      <c r="F11" s="20" t="s">
        <v>11</v>
      </c>
      <c r="G11" s="20" t="s">
        <v>12</v>
      </c>
      <c r="H11" s="20"/>
      <c r="I11" s="20"/>
      <c r="J11" s="20"/>
      <c r="K11" s="20"/>
      <c r="L11" s="20"/>
      <c r="M11" s="20"/>
      <c r="N11" s="20"/>
    </row>
    <row r="12" spans="1:14" ht="43.5" x14ac:dyDescent="0.25">
      <c r="A12" s="20"/>
      <c r="B12" s="20"/>
      <c r="C12" s="20"/>
      <c r="D12" s="20"/>
      <c r="E12" s="20"/>
      <c r="F12" s="20"/>
      <c r="G12" s="7" t="s">
        <v>13</v>
      </c>
      <c r="H12" s="7" t="s">
        <v>134</v>
      </c>
      <c r="I12" s="7" t="s">
        <v>14</v>
      </c>
      <c r="J12" s="7" t="s">
        <v>15</v>
      </c>
      <c r="K12" s="7" t="s">
        <v>205</v>
      </c>
      <c r="L12" s="7" t="s">
        <v>17</v>
      </c>
      <c r="M12" s="7" t="s">
        <v>18</v>
      </c>
      <c r="N12" s="7" t="s">
        <v>19</v>
      </c>
    </row>
    <row r="13" spans="1:14" x14ac:dyDescent="0.2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</row>
    <row r="14" spans="1:14" ht="15" customHeight="1" x14ac:dyDescent="0.25">
      <c r="A14" s="18" t="s">
        <v>136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0" x14ac:dyDescent="0.25">
      <c r="A15" s="13" t="s">
        <v>21</v>
      </c>
      <c r="B15" s="14" t="s">
        <v>464</v>
      </c>
      <c r="C15" s="2" t="s">
        <v>465</v>
      </c>
      <c r="D15" s="2">
        <v>1</v>
      </c>
      <c r="E15" s="2" t="s">
        <v>466</v>
      </c>
      <c r="F15" s="2" t="s">
        <v>26</v>
      </c>
      <c r="G15" s="2">
        <v>1</v>
      </c>
      <c r="H15" s="2"/>
      <c r="I15" s="2"/>
      <c r="J15" s="2">
        <v>1</v>
      </c>
      <c r="K15" s="2"/>
      <c r="L15" s="2"/>
      <c r="M15" s="2">
        <v>1</v>
      </c>
      <c r="N15" s="2"/>
    </row>
    <row r="16" spans="1:14" ht="30" x14ac:dyDescent="0.25">
      <c r="A16" s="13"/>
      <c r="B16" s="14"/>
      <c r="C16" s="2" t="s">
        <v>467</v>
      </c>
      <c r="D16" s="2">
        <v>9</v>
      </c>
      <c r="E16" s="2" t="s">
        <v>466</v>
      </c>
      <c r="F16" s="2" t="s">
        <v>26</v>
      </c>
      <c r="G16" s="2">
        <v>1</v>
      </c>
      <c r="H16" s="2"/>
      <c r="I16" s="2"/>
      <c r="J16" s="2">
        <v>1</v>
      </c>
      <c r="K16" s="2"/>
      <c r="L16" s="2"/>
      <c r="M16" s="2">
        <v>1</v>
      </c>
      <c r="N16" s="2"/>
    </row>
    <row r="17" spans="1:14" ht="30" x14ac:dyDescent="0.25">
      <c r="A17" s="13"/>
      <c r="B17" s="14"/>
      <c r="C17" s="2" t="s">
        <v>468</v>
      </c>
      <c r="D17" s="2" t="s">
        <v>469</v>
      </c>
      <c r="E17" s="2" t="s">
        <v>466</v>
      </c>
      <c r="F17" s="2" t="s">
        <v>26</v>
      </c>
      <c r="G17" s="2">
        <v>8</v>
      </c>
      <c r="H17" s="2"/>
      <c r="I17" s="2">
        <v>1</v>
      </c>
      <c r="J17" s="2">
        <v>7</v>
      </c>
      <c r="K17" s="2"/>
      <c r="L17" s="2"/>
      <c r="M17" s="2">
        <v>8</v>
      </c>
      <c r="N17" s="2"/>
    </row>
    <row r="18" spans="1:14" ht="30" x14ac:dyDescent="0.25">
      <c r="A18" s="13"/>
      <c r="B18" s="14"/>
      <c r="C18" s="2" t="s">
        <v>470</v>
      </c>
      <c r="D18" s="2" t="s">
        <v>471</v>
      </c>
      <c r="E18" s="2" t="s">
        <v>466</v>
      </c>
      <c r="F18" s="2" t="s">
        <v>26</v>
      </c>
      <c r="G18" s="2">
        <v>3</v>
      </c>
      <c r="H18" s="2"/>
      <c r="I18" s="2"/>
      <c r="J18" s="2">
        <v>3</v>
      </c>
      <c r="K18" s="2"/>
      <c r="L18" s="2"/>
      <c r="M18" s="2">
        <v>3</v>
      </c>
      <c r="N18" s="2"/>
    </row>
    <row r="19" spans="1:14" ht="30" x14ac:dyDescent="0.25">
      <c r="A19" s="13"/>
      <c r="B19" s="14"/>
      <c r="C19" s="2" t="s">
        <v>472</v>
      </c>
      <c r="D19" s="2" t="s">
        <v>473</v>
      </c>
      <c r="E19" s="2" t="s">
        <v>466</v>
      </c>
      <c r="F19" s="2" t="s">
        <v>26</v>
      </c>
      <c r="G19" s="2">
        <v>3</v>
      </c>
      <c r="H19" s="2"/>
      <c r="I19" s="2"/>
      <c r="J19" s="2">
        <v>3</v>
      </c>
      <c r="K19" s="2"/>
      <c r="L19" s="2"/>
      <c r="M19" s="2">
        <v>3</v>
      </c>
      <c r="N19" s="2"/>
    </row>
    <row r="20" spans="1:14" ht="30" x14ac:dyDescent="0.25">
      <c r="A20" s="13"/>
      <c r="B20" s="14"/>
      <c r="C20" s="2" t="s">
        <v>474</v>
      </c>
      <c r="D20" s="2" t="s">
        <v>475</v>
      </c>
      <c r="E20" s="2" t="s">
        <v>466</v>
      </c>
      <c r="F20" s="2" t="s">
        <v>26</v>
      </c>
      <c r="G20" s="2">
        <v>3</v>
      </c>
      <c r="H20" s="2"/>
      <c r="I20" s="2"/>
      <c r="J20" s="2">
        <v>3</v>
      </c>
      <c r="K20" s="2"/>
      <c r="L20" s="2"/>
      <c r="M20" s="2">
        <v>3</v>
      </c>
      <c r="N20" s="2"/>
    </row>
    <row r="21" spans="1:14" ht="60" x14ac:dyDescent="0.25">
      <c r="A21" s="13" t="s">
        <v>37</v>
      </c>
      <c r="B21" s="14" t="s">
        <v>70</v>
      </c>
      <c r="C21" s="2" t="s">
        <v>43</v>
      </c>
      <c r="D21" s="2" t="s">
        <v>476</v>
      </c>
      <c r="E21" s="2" t="s">
        <v>466</v>
      </c>
      <c r="F21" s="2" t="s">
        <v>26</v>
      </c>
      <c r="G21" s="2">
        <v>24</v>
      </c>
      <c r="H21" s="2"/>
      <c r="I21" s="2">
        <v>6</v>
      </c>
      <c r="J21" s="2">
        <v>23</v>
      </c>
      <c r="K21" s="2">
        <v>1</v>
      </c>
      <c r="L21" s="2">
        <v>2</v>
      </c>
      <c r="M21" s="2">
        <v>24</v>
      </c>
      <c r="N21" s="2"/>
    </row>
    <row r="22" spans="1:14" ht="30" x14ac:dyDescent="0.25">
      <c r="A22" s="13"/>
      <c r="B22" s="14"/>
      <c r="C22" s="2" t="s">
        <v>477</v>
      </c>
      <c r="D22" s="2" t="s">
        <v>478</v>
      </c>
      <c r="E22" s="2" t="s">
        <v>466</v>
      </c>
      <c r="F22" s="2" t="s">
        <v>26</v>
      </c>
      <c r="G22" s="2">
        <v>2</v>
      </c>
      <c r="H22" s="2"/>
      <c r="I22" s="2">
        <v>1</v>
      </c>
      <c r="J22" s="2">
        <v>2</v>
      </c>
      <c r="K22" s="2">
        <v>1</v>
      </c>
      <c r="L22" s="2"/>
      <c r="M22" s="2">
        <v>2</v>
      </c>
      <c r="N22" s="2"/>
    </row>
    <row r="23" spans="1:14" ht="30" x14ac:dyDescent="0.25">
      <c r="A23" s="13"/>
      <c r="B23" s="14"/>
      <c r="C23" s="2" t="s">
        <v>41</v>
      </c>
      <c r="D23" s="2" t="s">
        <v>479</v>
      </c>
      <c r="E23" s="2" t="s">
        <v>466</v>
      </c>
      <c r="F23" s="2" t="s">
        <v>26</v>
      </c>
      <c r="G23" s="2">
        <v>9</v>
      </c>
      <c r="H23" s="2"/>
      <c r="I23" s="2">
        <v>1</v>
      </c>
      <c r="J23" s="2">
        <v>9</v>
      </c>
      <c r="K23" s="2"/>
      <c r="L23" s="2">
        <v>1</v>
      </c>
      <c r="M23" s="2">
        <v>9</v>
      </c>
      <c r="N23" s="2"/>
    </row>
    <row r="24" spans="1:14" ht="90" x14ac:dyDescent="0.25">
      <c r="A24" s="13"/>
      <c r="B24" s="14"/>
      <c r="C24" s="2" t="s">
        <v>480</v>
      </c>
      <c r="D24" s="2" t="s">
        <v>481</v>
      </c>
      <c r="E24" s="2" t="s">
        <v>466</v>
      </c>
      <c r="F24" s="2" t="s">
        <v>26</v>
      </c>
      <c r="G24" s="2">
        <v>38</v>
      </c>
      <c r="H24" s="2"/>
      <c r="I24" s="2"/>
      <c r="J24" s="2">
        <v>38</v>
      </c>
      <c r="K24" s="2"/>
      <c r="L24" s="2"/>
      <c r="M24" s="2">
        <v>38</v>
      </c>
      <c r="N24" s="2"/>
    </row>
    <row r="25" spans="1:14" ht="30" x14ac:dyDescent="0.25">
      <c r="A25" s="2" t="s">
        <v>47</v>
      </c>
      <c r="B25" s="3" t="s">
        <v>482</v>
      </c>
      <c r="C25" s="2" t="s">
        <v>483</v>
      </c>
      <c r="D25" s="2" t="s">
        <v>484</v>
      </c>
      <c r="E25" s="2" t="s">
        <v>466</v>
      </c>
      <c r="F25" s="2" t="s">
        <v>26</v>
      </c>
      <c r="G25" s="2">
        <v>4</v>
      </c>
      <c r="H25" s="2"/>
      <c r="I25" s="2"/>
      <c r="J25" s="2">
        <v>4</v>
      </c>
      <c r="K25" s="2"/>
      <c r="L25" s="2"/>
      <c r="M25" s="2">
        <v>4</v>
      </c>
      <c r="N25" s="2"/>
    </row>
    <row r="26" spans="1:14" ht="30" x14ac:dyDescent="0.25">
      <c r="A26" s="13" t="s">
        <v>53</v>
      </c>
      <c r="B26" s="14" t="s">
        <v>121</v>
      </c>
      <c r="C26" s="2" t="s">
        <v>363</v>
      </c>
      <c r="D26" s="2" t="s">
        <v>485</v>
      </c>
      <c r="E26" s="2" t="s">
        <v>466</v>
      </c>
      <c r="F26" s="2" t="s">
        <v>26</v>
      </c>
      <c r="G26" s="2">
        <v>1</v>
      </c>
      <c r="H26" s="2"/>
      <c r="I26" s="2">
        <v>1</v>
      </c>
      <c r="J26" s="2">
        <v>1</v>
      </c>
      <c r="K26" s="2"/>
      <c r="L26" s="2"/>
      <c r="M26" s="2">
        <v>1</v>
      </c>
      <c r="N26" s="2"/>
    </row>
    <row r="27" spans="1:14" ht="30" x14ac:dyDescent="0.25">
      <c r="A27" s="13"/>
      <c r="B27" s="14"/>
      <c r="C27" s="2" t="s">
        <v>486</v>
      </c>
      <c r="D27" s="2" t="s">
        <v>487</v>
      </c>
      <c r="E27" s="2" t="s">
        <v>466</v>
      </c>
      <c r="F27" s="2" t="s">
        <v>26</v>
      </c>
      <c r="G27" s="2">
        <v>1</v>
      </c>
      <c r="H27" s="2">
        <v>1</v>
      </c>
      <c r="I27" s="2"/>
      <c r="J27" s="2">
        <v>2</v>
      </c>
      <c r="K27" s="2"/>
      <c r="L27" s="2"/>
      <c r="M27" s="2">
        <v>1</v>
      </c>
      <c r="N27" s="2"/>
    </row>
    <row r="28" spans="1:14" ht="30" x14ac:dyDescent="0.25">
      <c r="A28" s="13" t="s">
        <v>163</v>
      </c>
      <c r="B28" s="14" t="s">
        <v>488</v>
      </c>
      <c r="C28" s="2" t="s">
        <v>489</v>
      </c>
      <c r="D28" s="2">
        <v>33</v>
      </c>
      <c r="E28" s="2" t="s">
        <v>466</v>
      </c>
      <c r="F28" s="2" t="s">
        <v>26</v>
      </c>
      <c r="G28" s="2">
        <v>1</v>
      </c>
      <c r="H28" s="2"/>
      <c r="I28" s="2"/>
      <c r="J28" s="2">
        <v>1</v>
      </c>
      <c r="K28" s="2"/>
      <c r="L28" s="2"/>
      <c r="M28" s="2">
        <v>1</v>
      </c>
      <c r="N28" s="2"/>
    </row>
    <row r="29" spans="1:14" ht="30" x14ac:dyDescent="0.25">
      <c r="A29" s="13"/>
      <c r="B29" s="14"/>
      <c r="C29" s="2" t="s">
        <v>43</v>
      </c>
      <c r="D29" s="2" t="s">
        <v>490</v>
      </c>
      <c r="E29" s="2" t="s">
        <v>466</v>
      </c>
      <c r="F29" s="2" t="s">
        <v>26</v>
      </c>
      <c r="G29" s="2">
        <v>12</v>
      </c>
      <c r="H29" s="2"/>
      <c r="I29" s="2"/>
      <c r="J29" s="2">
        <v>12</v>
      </c>
      <c r="K29" s="2"/>
      <c r="L29" s="2"/>
      <c r="M29" s="2">
        <v>12</v>
      </c>
      <c r="N29" s="2"/>
    </row>
    <row r="30" spans="1:14" ht="30" x14ac:dyDescent="0.25">
      <c r="A30" s="2" t="s">
        <v>348</v>
      </c>
      <c r="B30" s="3" t="s">
        <v>491</v>
      </c>
      <c r="C30" s="2" t="s">
        <v>492</v>
      </c>
      <c r="D30" s="2" t="s">
        <v>493</v>
      </c>
      <c r="E30" s="2" t="s">
        <v>466</v>
      </c>
      <c r="F30" s="2" t="s">
        <v>26</v>
      </c>
      <c r="G30" s="2">
        <v>12</v>
      </c>
      <c r="H30" s="2"/>
      <c r="I30" s="2">
        <v>2</v>
      </c>
      <c r="J30" s="2">
        <v>11</v>
      </c>
      <c r="K30" s="2">
        <v>1</v>
      </c>
      <c r="L30" s="2"/>
      <c r="M30" s="2">
        <v>12</v>
      </c>
      <c r="N30" s="2"/>
    </row>
    <row r="31" spans="1:14" ht="30" x14ac:dyDescent="0.25">
      <c r="A31" s="13" t="s">
        <v>353</v>
      </c>
      <c r="B31" s="14" t="s">
        <v>94</v>
      </c>
      <c r="C31" s="2" t="s">
        <v>494</v>
      </c>
      <c r="D31" s="2" t="s">
        <v>495</v>
      </c>
      <c r="E31" s="2" t="s">
        <v>466</v>
      </c>
      <c r="F31" s="2" t="s">
        <v>26</v>
      </c>
      <c r="G31" s="2">
        <v>4</v>
      </c>
      <c r="H31" s="2"/>
      <c r="I31" s="2"/>
      <c r="J31" s="2">
        <v>4</v>
      </c>
      <c r="K31" s="2"/>
      <c r="L31" s="2"/>
      <c r="M31" s="2">
        <v>4</v>
      </c>
      <c r="N31" s="2"/>
    </row>
    <row r="32" spans="1:14" ht="30" x14ac:dyDescent="0.25">
      <c r="A32" s="13"/>
      <c r="B32" s="14"/>
      <c r="C32" s="2" t="s">
        <v>376</v>
      </c>
      <c r="D32" s="2">
        <v>13</v>
      </c>
      <c r="E32" s="2" t="s">
        <v>466</v>
      </c>
      <c r="F32" s="2" t="s">
        <v>26</v>
      </c>
      <c r="G32" s="2">
        <v>1</v>
      </c>
      <c r="H32" s="2"/>
      <c r="I32" s="2"/>
      <c r="J32" s="2">
        <v>1</v>
      </c>
      <c r="K32" s="2"/>
      <c r="L32" s="2"/>
      <c r="M32" s="2">
        <v>1</v>
      </c>
      <c r="N32" s="2"/>
    </row>
    <row r="33" spans="1:14" ht="30" x14ac:dyDescent="0.25">
      <c r="A33" s="13"/>
      <c r="B33" s="14"/>
      <c r="C33" s="2" t="s">
        <v>377</v>
      </c>
      <c r="D33" s="2" t="s">
        <v>496</v>
      </c>
      <c r="E33" s="2" t="s">
        <v>466</v>
      </c>
      <c r="F33" s="2" t="s">
        <v>26</v>
      </c>
      <c r="G33" s="2">
        <v>7</v>
      </c>
      <c r="H33" s="2"/>
      <c r="I33" s="2"/>
      <c r="J33" s="2">
        <v>7</v>
      </c>
      <c r="K33" s="2"/>
      <c r="L33" s="2"/>
      <c r="M33" s="2">
        <v>7</v>
      </c>
      <c r="N33" s="2"/>
    </row>
    <row r="34" spans="1:14" ht="30" x14ac:dyDescent="0.25">
      <c r="A34" s="13"/>
      <c r="B34" s="14"/>
      <c r="C34" s="2" t="s">
        <v>441</v>
      </c>
      <c r="D34" s="2" t="s">
        <v>497</v>
      </c>
      <c r="E34" s="2" t="s">
        <v>466</v>
      </c>
      <c r="F34" s="2" t="s">
        <v>26</v>
      </c>
      <c r="G34" s="2">
        <v>3</v>
      </c>
      <c r="H34" s="2"/>
      <c r="I34" s="2"/>
      <c r="J34" s="2">
        <v>3</v>
      </c>
      <c r="K34" s="2"/>
      <c r="L34" s="2"/>
      <c r="M34" s="2">
        <v>3</v>
      </c>
      <c r="N34" s="2"/>
    </row>
    <row r="35" spans="1:14" ht="30" x14ac:dyDescent="0.25">
      <c r="A35" s="13"/>
      <c r="B35" s="14"/>
      <c r="C35" s="2" t="s">
        <v>443</v>
      </c>
      <c r="D35" s="2" t="s">
        <v>498</v>
      </c>
      <c r="E35" s="2" t="s">
        <v>466</v>
      </c>
      <c r="F35" s="2" t="s">
        <v>26</v>
      </c>
      <c r="G35" s="2">
        <v>6</v>
      </c>
      <c r="H35" s="2"/>
      <c r="I35" s="2"/>
      <c r="J35" s="2">
        <v>6</v>
      </c>
      <c r="K35" s="2"/>
      <c r="L35" s="2"/>
      <c r="M35" s="2">
        <v>6</v>
      </c>
      <c r="N35" s="2"/>
    </row>
    <row r="36" spans="1:14" ht="30" x14ac:dyDescent="0.25">
      <c r="A36" s="13"/>
      <c r="B36" s="14"/>
      <c r="C36" s="2" t="s">
        <v>41</v>
      </c>
      <c r="D36" s="2">
        <v>1</v>
      </c>
      <c r="E36" s="2" t="s">
        <v>466</v>
      </c>
      <c r="F36" s="2" t="s">
        <v>26</v>
      </c>
      <c r="G36" s="2">
        <v>1</v>
      </c>
      <c r="H36" s="2"/>
      <c r="I36" s="2"/>
      <c r="J36" s="2">
        <v>1</v>
      </c>
      <c r="K36" s="2"/>
      <c r="L36" s="2"/>
      <c r="M36" s="2">
        <v>1</v>
      </c>
      <c r="N36" s="2"/>
    </row>
    <row r="37" spans="1:14" ht="30" x14ac:dyDescent="0.25">
      <c r="A37" s="13"/>
      <c r="B37" s="14"/>
      <c r="C37" s="2" t="s">
        <v>384</v>
      </c>
      <c r="D37" s="2">
        <v>6</v>
      </c>
      <c r="E37" s="2" t="s">
        <v>466</v>
      </c>
      <c r="F37" s="2" t="s">
        <v>26</v>
      </c>
      <c r="G37" s="2">
        <v>1</v>
      </c>
      <c r="H37" s="2"/>
      <c r="I37" s="2"/>
      <c r="J37" s="2">
        <v>1</v>
      </c>
      <c r="K37" s="2"/>
      <c r="L37" s="2"/>
      <c r="M37" s="2">
        <v>1</v>
      </c>
      <c r="N37" s="2"/>
    </row>
    <row r="38" spans="1:14" ht="30" x14ac:dyDescent="0.25">
      <c r="A38" s="13"/>
      <c r="B38" s="14"/>
      <c r="C38" s="2" t="s">
        <v>499</v>
      </c>
      <c r="D38" s="2">
        <v>18</v>
      </c>
      <c r="E38" s="2" t="s">
        <v>466</v>
      </c>
      <c r="F38" s="2" t="s">
        <v>26</v>
      </c>
      <c r="G38" s="2">
        <v>1</v>
      </c>
      <c r="H38" s="2"/>
      <c r="I38" s="2"/>
      <c r="J38" s="2">
        <v>1</v>
      </c>
      <c r="K38" s="2"/>
      <c r="L38" s="2"/>
      <c r="M38" s="2">
        <v>1</v>
      </c>
      <c r="N38" s="2"/>
    </row>
    <row r="39" spans="1:14" ht="30" x14ac:dyDescent="0.25">
      <c r="A39" s="13"/>
      <c r="B39" s="14"/>
      <c r="C39" s="2" t="s">
        <v>91</v>
      </c>
      <c r="D39" s="2" t="s">
        <v>500</v>
      </c>
      <c r="E39" s="2" t="s">
        <v>466</v>
      </c>
      <c r="F39" s="2" t="s">
        <v>26</v>
      </c>
      <c r="G39" s="2">
        <v>4</v>
      </c>
      <c r="H39" s="2"/>
      <c r="I39" s="2"/>
      <c r="J39" s="2">
        <v>4</v>
      </c>
      <c r="K39" s="2"/>
      <c r="L39" s="2"/>
      <c r="M39" s="2">
        <v>4</v>
      </c>
      <c r="N39" s="2"/>
    </row>
    <row r="40" spans="1:14" ht="30" x14ac:dyDescent="0.25">
      <c r="A40" s="13" t="s">
        <v>356</v>
      </c>
      <c r="B40" s="14" t="s">
        <v>424</v>
      </c>
      <c r="C40" s="2" t="s">
        <v>251</v>
      </c>
      <c r="D40" s="2" t="s">
        <v>501</v>
      </c>
      <c r="E40" s="2" t="s">
        <v>466</v>
      </c>
      <c r="F40" s="2" t="s">
        <v>26</v>
      </c>
      <c r="G40" s="2">
        <v>7</v>
      </c>
      <c r="H40" s="2"/>
      <c r="I40" s="2">
        <v>3</v>
      </c>
      <c r="J40" s="2">
        <v>7</v>
      </c>
      <c r="K40" s="2"/>
      <c r="L40" s="2"/>
      <c r="M40" s="2">
        <v>7</v>
      </c>
      <c r="N40" s="2"/>
    </row>
    <row r="41" spans="1:14" ht="30" x14ac:dyDescent="0.25">
      <c r="A41" s="13"/>
      <c r="B41" s="14"/>
      <c r="C41" s="2" t="s">
        <v>41</v>
      </c>
      <c r="D41" s="2" t="s">
        <v>502</v>
      </c>
      <c r="E41" s="2" t="s">
        <v>466</v>
      </c>
      <c r="F41" s="2" t="s">
        <v>26</v>
      </c>
      <c r="G41" s="2">
        <v>8</v>
      </c>
      <c r="H41" s="2"/>
      <c r="I41" s="2">
        <v>3</v>
      </c>
      <c r="J41" s="2">
        <v>8</v>
      </c>
      <c r="K41" s="2"/>
      <c r="L41" s="2"/>
      <c r="M41" s="2">
        <v>8</v>
      </c>
      <c r="N41" s="2"/>
    </row>
    <row r="42" spans="1:14" ht="90" x14ac:dyDescent="0.25">
      <c r="A42" s="13"/>
      <c r="B42" s="14"/>
      <c r="C42" s="2" t="s">
        <v>43</v>
      </c>
      <c r="D42" s="2" t="s">
        <v>503</v>
      </c>
      <c r="E42" s="2" t="s">
        <v>466</v>
      </c>
      <c r="F42" s="2" t="s">
        <v>26</v>
      </c>
      <c r="G42" s="2">
        <v>23</v>
      </c>
      <c r="H42" s="2"/>
      <c r="I42" s="2">
        <v>4</v>
      </c>
      <c r="J42" s="2">
        <v>23</v>
      </c>
      <c r="K42" s="2"/>
      <c r="L42" s="2"/>
      <c r="M42" s="2">
        <v>23</v>
      </c>
      <c r="N42" s="2"/>
    </row>
    <row r="43" spans="1:14" ht="90" x14ac:dyDescent="0.25">
      <c r="A43" s="13" t="s">
        <v>358</v>
      </c>
      <c r="B43" s="14" t="s">
        <v>73</v>
      </c>
      <c r="C43" s="2" t="s">
        <v>76</v>
      </c>
      <c r="D43" s="2" t="s">
        <v>504</v>
      </c>
      <c r="E43" s="2" t="s">
        <v>466</v>
      </c>
      <c r="F43" s="2" t="s">
        <v>26</v>
      </c>
      <c r="G43" s="2">
        <v>40</v>
      </c>
      <c r="H43" s="2">
        <v>2</v>
      </c>
      <c r="I43" s="2">
        <v>4</v>
      </c>
      <c r="J43" s="2">
        <v>34</v>
      </c>
      <c r="K43" s="2">
        <v>8</v>
      </c>
      <c r="L43" s="2">
        <v>6</v>
      </c>
      <c r="M43" s="2">
        <v>40</v>
      </c>
      <c r="N43" s="2"/>
    </row>
    <row r="44" spans="1:14" ht="30" x14ac:dyDescent="0.25">
      <c r="A44" s="13"/>
      <c r="B44" s="14"/>
      <c r="C44" s="2" t="s">
        <v>160</v>
      </c>
      <c r="D44" s="2" t="s">
        <v>505</v>
      </c>
      <c r="E44" s="2" t="s">
        <v>466</v>
      </c>
      <c r="F44" s="2" t="s">
        <v>26</v>
      </c>
      <c r="G44" s="2">
        <v>13</v>
      </c>
      <c r="H44" s="2"/>
      <c r="I44" s="2">
        <v>2</v>
      </c>
      <c r="J44" s="2">
        <v>12</v>
      </c>
      <c r="K44" s="2">
        <v>1</v>
      </c>
      <c r="L44" s="2">
        <v>3</v>
      </c>
      <c r="M44" s="2">
        <v>13</v>
      </c>
      <c r="N44" s="2"/>
    </row>
    <row r="45" spans="1:14" ht="30" x14ac:dyDescent="0.25">
      <c r="A45" s="13"/>
      <c r="B45" s="14"/>
      <c r="C45" s="2" t="s">
        <v>80</v>
      </c>
      <c r="D45" s="2" t="s">
        <v>506</v>
      </c>
      <c r="E45" s="2" t="s">
        <v>466</v>
      </c>
      <c r="F45" s="2" t="s">
        <v>26</v>
      </c>
      <c r="G45" s="2">
        <v>7</v>
      </c>
      <c r="H45" s="2"/>
      <c r="I45" s="2"/>
      <c r="J45" s="2">
        <v>4</v>
      </c>
      <c r="K45" s="2">
        <v>3</v>
      </c>
      <c r="L45" s="2">
        <v>2</v>
      </c>
      <c r="M45" s="2">
        <v>7</v>
      </c>
      <c r="N45" s="2"/>
    </row>
    <row r="46" spans="1:14" ht="210" x14ac:dyDescent="0.25">
      <c r="A46" s="2" t="s">
        <v>371</v>
      </c>
      <c r="B46" s="3" t="s">
        <v>507</v>
      </c>
      <c r="C46" s="2" t="s">
        <v>58</v>
      </c>
      <c r="D46" s="2" t="s">
        <v>508</v>
      </c>
      <c r="E46" s="2" t="s">
        <v>466</v>
      </c>
      <c r="F46" s="2" t="s">
        <v>26</v>
      </c>
      <c r="G46" s="2">
        <v>83</v>
      </c>
      <c r="H46" s="2">
        <v>1</v>
      </c>
      <c r="I46" s="2">
        <v>7</v>
      </c>
      <c r="J46" s="2">
        <v>81</v>
      </c>
      <c r="K46" s="2">
        <v>2</v>
      </c>
      <c r="L46" s="2">
        <v>1</v>
      </c>
      <c r="M46" s="2">
        <v>83</v>
      </c>
      <c r="N46" s="2"/>
    </row>
    <row r="47" spans="1:14" ht="30" x14ac:dyDescent="0.25">
      <c r="A47" s="2">
        <v>11</v>
      </c>
      <c r="B47" s="3" t="s">
        <v>509</v>
      </c>
      <c r="C47" s="2" t="s">
        <v>510</v>
      </c>
      <c r="D47" s="2" t="s">
        <v>511</v>
      </c>
      <c r="E47" s="2" t="s">
        <v>466</v>
      </c>
      <c r="F47" s="2" t="s">
        <v>26</v>
      </c>
      <c r="G47" s="2">
        <v>17</v>
      </c>
      <c r="H47" s="2"/>
      <c r="I47" s="2">
        <v>4</v>
      </c>
      <c r="J47" s="2">
        <v>17</v>
      </c>
      <c r="K47" s="2"/>
      <c r="L47" s="2"/>
      <c r="M47" s="2">
        <v>17</v>
      </c>
      <c r="N47" s="2"/>
    </row>
    <row r="48" spans="1:14" ht="30" x14ac:dyDescent="0.25">
      <c r="A48" s="13">
        <v>12</v>
      </c>
      <c r="B48" s="14" t="s">
        <v>48</v>
      </c>
      <c r="C48" s="2" t="s">
        <v>49</v>
      </c>
      <c r="D48" s="2" t="s">
        <v>512</v>
      </c>
      <c r="E48" s="2" t="s">
        <v>466</v>
      </c>
      <c r="F48" s="2" t="s">
        <v>26</v>
      </c>
      <c r="G48" s="2">
        <v>6</v>
      </c>
      <c r="H48" s="2"/>
      <c r="I48" s="2">
        <v>4</v>
      </c>
      <c r="J48" s="2">
        <v>6</v>
      </c>
      <c r="K48" s="2"/>
      <c r="L48" s="2"/>
      <c r="M48" s="2">
        <v>6</v>
      </c>
      <c r="N48" s="2"/>
    </row>
    <row r="49" spans="1:14" ht="30" x14ac:dyDescent="0.25">
      <c r="A49" s="13"/>
      <c r="B49" s="14"/>
      <c r="C49" s="2" t="s">
        <v>51</v>
      </c>
      <c r="D49" s="2" t="s">
        <v>513</v>
      </c>
      <c r="E49" s="2" t="s">
        <v>466</v>
      </c>
      <c r="F49" s="2" t="s">
        <v>26</v>
      </c>
      <c r="G49" s="2">
        <v>8</v>
      </c>
      <c r="H49" s="2"/>
      <c r="I49" s="2">
        <v>3</v>
      </c>
      <c r="J49" s="2">
        <v>8</v>
      </c>
      <c r="K49" s="2"/>
      <c r="L49" s="2">
        <v>1</v>
      </c>
      <c r="M49" s="2">
        <v>8</v>
      </c>
      <c r="N49" s="2"/>
    </row>
    <row r="50" spans="1:14" ht="45" x14ac:dyDescent="0.25">
      <c r="A50" s="2">
        <v>13</v>
      </c>
      <c r="B50" s="3" t="s">
        <v>450</v>
      </c>
      <c r="C50" s="2" t="s">
        <v>213</v>
      </c>
      <c r="D50" s="2" t="s">
        <v>514</v>
      </c>
      <c r="E50" s="2" t="s">
        <v>466</v>
      </c>
      <c r="F50" s="2" t="s">
        <v>26</v>
      </c>
      <c r="G50" s="2">
        <v>15</v>
      </c>
      <c r="H50" s="2">
        <v>2</v>
      </c>
      <c r="I50" s="2">
        <v>6</v>
      </c>
      <c r="J50" s="2">
        <v>15</v>
      </c>
      <c r="K50" s="2"/>
      <c r="L50" s="2">
        <v>1</v>
      </c>
      <c r="M50" s="2">
        <v>15</v>
      </c>
      <c r="N50" s="2"/>
    </row>
    <row r="51" spans="1:14" ht="90" x14ac:dyDescent="0.25">
      <c r="A51" s="13">
        <v>14</v>
      </c>
      <c r="B51" s="14" t="s">
        <v>515</v>
      </c>
      <c r="C51" s="2" t="s">
        <v>363</v>
      </c>
      <c r="D51" s="2" t="s">
        <v>516</v>
      </c>
      <c r="E51" s="2" t="s">
        <v>466</v>
      </c>
      <c r="F51" s="2" t="s">
        <v>26</v>
      </c>
      <c r="G51" s="2">
        <v>40</v>
      </c>
      <c r="H51" s="2">
        <v>1</v>
      </c>
      <c r="I51" s="2">
        <v>4</v>
      </c>
      <c r="J51" s="2">
        <v>41</v>
      </c>
      <c r="K51" s="2"/>
      <c r="L51" s="2">
        <v>2</v>
      </c>
      <c r="M51" s="2">
        <v>40</v>
      </c>
      <c r="N51" s="2"/>
    </row>
    <row r="52" spans="1:14" ht="30" x14ac:dyDescent="0.25">
      <c r="A52" s="13"/>
      <c r="B52" s="14"/>
      <c r="C52" s="2" t="s">
        <v>517</v>
      </c>
      <c r="D52" s="2" t="s">
        <v>518</v>
      </c>
      <c r="E52" s="2" t="s">
        <v>466</v>
      </c>
      <c r="F52" s="2" t="s">
        <v>26</v>
      </c>
      <c r="G52" s="2">
        <v>7</v>
      </c>
      <c r="H52" s="2"/>
      <c r="I52" s="2"/>
      <c r="J52" s="2">
        <v>7</v>
      </c>
      <c r="K52" s="2"/>
      <c r="L52" s="2"/>
      <c r="M52" s="2">
        <v>7</v>
      </c>
      <c r="N52" s="2"/>
    </row>
    <row r="53" spans="1:14" ht="30" x14ac:dyDescent="0.25">
      <c r="A53" s="13">
        <v>15</v>
      </c>
      <c r="B53" s="14" t="s">
        <v>101</v>
      </c>
      <c r="C53" s="2" t="s">
        <v>58</v>
      </c>
      <c r="D53" s="2" t="s">
        <v>519</v>
      </c>
      <c r="E53" s="2" t="s">
        <v>466</v>
      </c>
      <c r="F53" s="2" t="s">
        <v>26</v>
      </c>
      <c r="G53" s="2">
        <v>2</v>
      </c>
      <c r="H53" s="2"/>
      <c r="I53" s="2"/>
      <c r="J53" s="2">
        <v>1</v>
      </c>
      <c r="K53" s="2">
        <v>1</v>
      </c>
      <c r="L53" s="2">
        <v>2</v>
      </c>
      <c r="M53" s="2">
        <v>2</v>
      </c>
      <c r="N53" s="2"/>
    </row>
    <row r="54" spans="1:14" ht="60" x14ac:dyDescent="0.25">
      <c r="A54" s="13"/>
      <c r="B54" s="14"/>
      <c r="C54" s="2" t="s">
        <v>102</v>
      </c>
      <c r="D54" s="2" t="s">
        <v>520</v>
      </c>
      <c r="E54" s="2" t="s">
        <v>466</v>
      </c>
      <c r="F54" s="2" t="s">
        <v>26</v>
      </c>
      <c r="G54" s="2">
        <v>17</v>
      </c>
      <c r="H54" s="2"/>
      <c r="I54" s="2">
        <v>5</v>
      </c>
      <c r="J54" s="2">
        <v>16</v>
      </c>
      <c r="K54" s="2">
        <v>1</v>
      </c>
      <c r="L54" s="2">
        <v>1</v>
      </c>
      <c r="M54" s="2">
        <v>17</v>
      </c>
      <c r="N54" s="2"/>
    </row>
    <row r="55" spans="1:14" x14ac:dyDescent="0.25">
      <c r="A55" s="5"/>
      <c r="B55" s="5"/>
      <c r="C55" s="5" t="s">
        <v>119</v>
      </c>
      <c r="D55" s="5"/>
      <c r="E55" s="5"/>
      <c r="F55" s="5"/>
      <c r="G55" s="5">
        <f>SUM(G15:G54)</f>
        <v>444</v>
      </c>
      <c r="H55" s="5"/>
      <c r="I55" s="5">
        <f>SUM(I15:I54)</f>
        <v>61</v>
      </c>
      <c r="J55" s="5">
        <f>SUM(J15:J54)</f>
        <v>429</v>
      </c>
      <c r="K55" s="5"/>
      <c r="L55" s="5">
        <f>SUM(L15:L54)</f>
        <v>22</v>
      </c>
      <c r="M55" s="5">
        <f>SUM(M15:M54)</f>
        <v>444</v>
      </c>
      <c r="N55" s="5">
        <f>SUM(N15:N54)</f>
        <v>0</v>
      </c>
    </row>
    <row r="57" spans="1:14" x14ac:dyDescent="0.25">
      <c r="B57" s="1" t="s">
        <v>131</v>
      </c>
    </row>
    <row r="58" spans="1:14" x14ac:dyDescent="0.25">
      <c r="G58" s="12"/>
      <c r="H58" s="12"/>
      <c r="I58" s="12"/>
      <c r="J58" s="12"/>
      <c r="K58" s="12"/>
      <c r="L58" s="12"/>
      <c r="M58" s="12"/>
    </row>
    <row r="60" spans="1:14" x14ac:dyDescent="0.25">
      <c r="A60" s="12" t="s">
        <v>835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</sheetData>
  <mergeCells count="38">
    <mergeCell ref="B48:B49"/>
    <mergeCell ref="B51:B52"/>
    <mergeCell ref="B53:B54"/>
    <mergeCell ref="C11:C12"/>
    <mergeCell ref="D11:D12"/>
    <mergeCell ref="B26:B27"/>
    <mergeCell ref="B28:B29"/>
    <mergeCell ref="B31:B39"/>
    <mergeCell ref="B40:B42"/>
    <mergeCell ref="B43:B45"/>
    <mergeCell ref="G58:M58"/>
    <mergeCell ref="A60:M60"/>
    <mergeCell ref="A11:A12"/>
    <mergeCell ref="A15:A20"/>
    <mergeCell ref="A21:A24"/>
    <mergeCell ref="A26:A27"/>
    <mergeCell ref="A28:A29"/>
    <mergeCell ref="A31:A39"/>
    <mergeCell ref="A40:A42"/>
    <mergeCell ref="A43:A45"/>
    <mergeCell ref="A48:A49"/>
    <mergeCell ref="A51:A52"/>
    <mergeCell ref="A53:A54"/>
    <mergeCell ref="B11:B12"/>
    <mergeCell ref="B15:B20"/>
    <mergeCell ref="B21:B24"/>
    <mergeCell ref="J6:N6"/>
    <mergeCell ref="A8:N8"/>
    <mergeCell ref="A9:N9"/>
    <mergeCell ref="G11:N11"/>
    <mergeCell ref="A14:N14"/>
    <mergeCell ref="E11:E12"/>
    <mergeCell ref="F11:F12"/>
    <mergeCell ref="J1:N1"/>
    <mergeCell ref="J2:N2"/>
    <mergeCell ref="J3:N3"/>
    <mergeCell ref="J4:N4"/>
    <mergeCell ref="J5:N5"/>
  </mergeCells>
  <pageMargins left="0.7" right="0.7" top="0.33281250000000001" bottom="0.39197916666666699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12</vt:i4>
      </vt:variant>
    </vt:vector>
  </HeadingPairs>
  <TitlesOfParts>
    <vt:vector size="26" baseType="lpstr">
      <vt:lpstr>Лист8</vt:lpstr>
      <vt:lpstr>Лист9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август!Область_печати</vt:lpstr>
      <vt:lpstr>апрель!Область_печати</vt:lpstr>
      <vt:lpstr>декабрь!Область_печати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StarmasterVDGO</dc:creator>
  <cp:lastModifiedBy>Stolyarova</cp:lastModifiedBy>
  <cp:lastPrinted>2023-12-05T09:37:00Z</cp:lastPrinted>
  <dcterms:created xsi:type="dcterms:W3CDTF">2006-09-28T05:33:00Z</dcterms:created>
  <dcterms:modified xsi:type="dcterms:W3CDTF">2023-12-27T09:44:09Z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1049-12.2.0.13359</vt:lpwstr>
  </property>
  <property fmtid="{D5CDD505-2E9C-101B-9397-08002B2CF9AE}" pid="3" name="ICV">
    <vt:lpwstr>90F2D8CF24744E27AEF65F7BF5E8FC12_12</vt:lpwstr>
  </property>
</Properties>
</file>